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<sst xmlns="http://schemas.openxmlformats.org/spreadsheetml/2006/main" count="607" uniqueCount="60">
  <si>
    <t>History of U.S. Placings at World  Youth Champs</t>
  </si>
  <si>
    <t>1999 Bydgoscz</t>
  </si>
  <si>
    <t>2001 Debrecen</t>
  </si>
  <si>
    <t>2003 Sherbrooke</t>
  </si>
  <si>
    <t>2005 Marakesh</t>
  </si>
  <si>
    <t>2007 Ostrava</t>
  </si>
  <si>
    <t>2009 Bressanone</t>
  </si>
  <si>
    <t>1st</t>
  </si>
  <si>
    <t>2nd</t>
  </si>
  <si>
    <t>3rd</t>
  </si>
  <si>
    <t>4th</t>
  </si>
  <si>
    <t>5th</t>
  </si>
  <si>
    <t>6th</t>
  </si>
  <si>
    <t>7th</t>
  </si>
  <si>
    <t>8th</t>
  </si>
  <si>
    <t>Meet - Event</t>
  </si>
  <si>
    <t>100 - Boys</t>
  </si>
  <si>
    <t>200-Boys</t>
  </si>
  <si>
    <t>400-Boys</t>
  </si>
  <si>
    <t>800-Boys</t>
  </si>
  <si>
    <t>1500-Boys</t>
  </si>
  <si>
    <t>3000-Boys</t>
  </si>
  <si>
    <t>110m Hurdles-Boys</t>
  </si>
  <si>
    <t>2000m Steeple-Boys</t>
  </si>
  <si>
    <t>400m Hurdles-Boys</t>
  </si>
  <si>
    <t>High Jump-Boys</t>
  </si>
  <si>
    <t>Pole Vault-Boys</t>
  </si>
  <si>
    <t>Long Jump-Boys</t>
  </si>
  <si>
    <t>Triple Jump-Boys</t>
  </si>
  <si>
    <t>Shot Put-Boys</t>
  </si>
  <si>
    <t>Discus-Boys</t>
  </si>
  <si>
    <t>Hammer-Boys</t>
  </si>
  <si>
    <t>Javelin-Boys</t>
  </si>
  <si>
    <t>Octathlon-Boys</t>
  </si>
  <si>
    <t>10000m Walk-Boys</t>
  </si>
  <si>
    <t>Medley Relay-Boys</t>
  </si>
  <si>
    <t>200-Girls</t>
  </si>
  <si>
    <t>400-Girls</t>
  </si>
  <si>
    <t>800-Girls</t>
  </si>
  <si>
    <t>1500-Girls</t>
  </si>
  <si>
    <t>3000-Girls</t>
  </si>
  <si>
    <t>2000m Steeple-Girls</t>
  </si>
  <si>
    <t>110m Hurdles-Girls</t>
  </si>
  <si>
    <t>400m Hurdles-Girls</t>
  </si>
  <si>
    <t>High Jump-Girls</t>
  </si>
  <si>
    <t>Pole Vault-Girls</t>
  </si>
  <si>
    <t>Long Jump-Girls</t>
  </si>
  <si>
    <t>Triple Jump-Girls</t>
  </si>
  <si>
    <t>Shot Put-Girls</t>
  </si>
  <si>
    <t>Discus-Girls</t>
  </si>
  <si>
    <t>Hammer-Girls</t>
  </si>
  <si>
    <t>Javelin-Girls</t>
  </si>
  <si>
    <t>Medley Relay-Girls</t>
  </si>
  <si>
    <t>100-Girls</t>
  </si>
  <si>
    <t>Heptathlon-Girls</t>
  </si>
  <si>
    <t>5000m Walk-Girls</t>
  </si>
  <si>
    <t>Total Girls</t>
  </si>
  <si>
    <t>Total Boys and Girls</t>
  </si>
  <si>
    <t>Total Boys</t>
  </si>
  <si>
    <t>(Points scored - 8 for first, 7 for second, etc)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</si>
</sst>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41" fontId="0" fillId="34" borderId="0" xfId="0" applyNumberFormat="1" applyFill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5"/>
  <sheetViews>
    <sheetView tabSelected="1" zoomScalePageLayoutView="0" workbookViewId="0" topLeftCell="A344">
      <selection activeCell="I55" sqref="I55"/>
    </sheetView>
  </sheetViews>
  <sheetFormatPr defaultColWidth="9.140625" defaultRowHeight="15"/>
  <cols>
    <col min="1" max="1" width="22.7109375" style="1" customWidth="1"/>
    <col min="2" max="9" width="4.28125" style="1" customWidth="1"/>
    <col min="10" max="10" width="1.57421875" style="1" customWidth="1"/>
    <col min="12" max="12" width="1.421875" style="0" customWidth="1"/>
  </cols>
  <sheetData>
    <row r="1" ht="15">
      <c r="D1" s="2" t="s">
        <v>0</v>
      </c>
    </row>
    <row r="2" spans="2:4" ht="15">
      <c r="B2" s="11" t="s">
        <v>59</v>
      </c>
      <c r="D2" s="2"/>
    </row>
    <row r="3" ht="15">
      <c r="D3" s="2"/>
    </row>
    <row r="4" ht="15">
      <c r="A4" s="2" t="s">
        <v>15</v>
      </c>
    </row>
    <row r="5" ht="15">
      <c r="A5" s="2"/>
    </row>
    <row r="6" spans="1:18" s="2" customFormat="1" ht="15">
      <c r="A6" s="2" t="s">
        <v>16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M6" s="2">
        <v>1999</v>
      </c>
      <c r="N6" s="2">
        <v>2001</v>
      </c>
      <c r="O6" s="2">
        <v>2003</v>
      </c>
      <c r="P6" s="2">
        <v>2005</v>
      </c>
      <c r="Q6" s="2">
        <v>2007</v>
      </c>
      <c r="R6" s="2">
        <v>2009</v>
      </c>
    </row>
    <row r="7" s="2" customFormat="1" ht="15"/>
    <row r="8" spans="1:18" ht="15">
      <c r="A8" s="1" t="s">
        <v>1</v>
      </c>
      <c r="B8" s="4"/>
      <c r="C8" s="4">
        <v>1</v>
      </c>
      <c r="D8" s="4"/>
      <c r="E8" s="4"/>
      <c r="F8" s="4"/>
      <c r="G8" s="4"/>
      <c r="H8" s="4"/>
      <c r="I8" s="4"/>
      <c r="K8" s="3">
        <f aca="true" t="shared" si="0" ref="K8:K13">SUM((B8*8)+(C8*7)+(D8*6)+(E8*5)+(F8*4)+(G8*3)+(H8*2)+I8)</f>
        <v>7</v>
      </c>
      <c r="M8" s="3">
        <f>K8</f>
        <v>7</v>
      </c>
      <c r="N8" s="3">
        <f>K9</f>
        <v>13</v>
      </c>
      <c r="O8" s="3">
        <f>K10</f>
        <v>0</v>
      </c>
      <c r="P8" s="3">
        <f>K11</f>
        <v>1</v>
      </c>
      <c r="Q8" s="3">
        <f>K12</f>
        <v>6</v>
      </c>
      <c r="R8" s="3">
        <f>K13</f>
        <v>8</v>
      </c>
    </row>
    <row r="9" spans="1:11" ht="15">
      <c r="A9" s="1" t="s">
        <v>2</v>
      </c>
      <c r="C9" s="1">
        <v>1</v>
      </c>
      <c r="D9" s="1">
        <v>1</v>
      </c>
      <c r="K9" s="3">
        <f t="shared" si="0"/>
        <v>13</v>
      </c>
    </row>
    <row r="10" spans="1:11" ht="15">
      <c r="A10" s="1" t="s">
        <v>3</v>
      </c>
      <c r="K10" s="3">
        <f t="shared" si="0"/>
        <v>0</v>
      </c>
    </row>
    <row r="11" spans="1:11" ht="15">
      <c r="A11" s="1" t="s">
        <v>4</v>
      </c>
      <c r="I11" s="1">
        <v>1</v>
      </c>
      <c r="K11" s="3">
        <f t="shared" si="0"/>
        <v>1</v>
      </c>
    </row>
    <row r="12" spans="1:11" ht="15">
      <c r="A12" s="1" t="s">
        <v>5</v>
      </c>
      <c r="D12" s="1">
        <v>1</v>
      </c>
      <c r="K12" s="3">
        <f t="shared" si="0"/>
        <v>6</v>
      </c>
    </row>
    <row r="13" spans="1:11" ht="15">
      <c r="A13" s="1" t="s">
        <v>6</v>
      </c>
      <c r="B13" s="1">
        <v>1</v>
      </c>
      <c r="K13" s="3">
        <f t="shared" si="0"/>
        <v>8</v>
      </c>
    </row>
    <row r="15" spans="1:9" ht="15">
      <c r="A15" s="2" t="s">
        <v>17</v>
      </c>
      <c r="B15" s="2" t="s">
        <v>7</v>
      </c>
      <c r="C15" s="2" t="s">
        <v>8</v>
      </c>
      <c r="D15" s="2" t="s">
        <v>9</v>
      </c>
      <c r="E15" s="2" t="s">
        <v>10</v>
      </c>
      <c r="F15" s="2" t="s">
        <v>11</v>
      </c>
      <c r="G15" s="2" t="s">
        <v>12</v>
      </c>
      <c r="H15" s="2" t="s">
        <v>13</v>
      </c>
      <c r="I15" s="2" t="s">
        <v>14</v>
      </c>
    </row>
    <row r="16" s="2" customFormat="1" ht="15"/>
    <row r="17" spans="1:18" ht="15">
      <c r="A17" s="1" t="s">
        <v>1</v>
      </c>
      <c r="B17" s="4"/>
      <c r="C17" s="4"/>
      <c r="D17" s="4">
        <v>1</v>
      </c>
      <c r="E17" s="4"/>
      <c r="F17" s="4"/>
      <c r="G17" s="4"/>
      <c r="H17" s="4"/>
      <c r="I17" s="4"/>
      <c r="K17" s="3">
        <f aca="true" t="shared" si="1" ref="K17:K22">SUM((B17*8)+(C17*7)+(D17*6)+(E17*5)+(F17*4)+(G17*3)+(H17*2)+I17)</f>
        <v>6</v>
      </c>
      <c r="M17" s="3">
        <f>K17</f>
        <v>6</v>
      </c>
      <c r="N17" s="3">
        <f>K18</f>
        <v>15</v>
      </c>
      <c r="O17" s="3">
        <f>K19</f>
        <v>7</v>
      </c>
      <c r="P17" s="3">
        <f>K20</f>
        <v>0</v>
      </c>
      <c r="Q17" s="3">
        <f>K21</f>
        <v>3</v>
      </c>
      <c r="R17" s="3">
        <f>K22</f>
        <v>11</v>
      </c>
    </row>
    <row r="18" spans="1:11" ht="15">
      <c r="A18" s="1" t="s">
        <v>2</v>
      </c>
      <c r="B18" s="1">
        <v>1</v>
      </c>
      <c r="C18" s="1">
        <v>1</v>
      </c>
      <c r="K18" s="3">
        <f t="shared" si="1"/>
        <v>15</v>
      </c>
    </row>
    <row r="19" spans="1:11" ht="15">
      <c r="A19" s="1" t="s">
        <v>3</v>
      </c>
      <c r="C19" s="1">
        <v>1</v>
      </c>
      <c r="K19" s="3">
        <f t="shared" si="1"/>
        <v>7</v>
      </c>
    </row>
    <row r="20" spans="1:11" ht="15">
      <c r="A20" s="1" t="s">
        <v>4</v>
      </c>
      <c r="K20" s="3">
        <f t="shared" si="1"/>
        <v>0</v>
      </c>
    </row>
    <row r="21" spans="1:11" ht="15">
      <c r="A21" s="1" t="s">
        <v>5</v>
      </c>
      <c r="G21" s="1">
        <v>1</v>
      </c>
      <c r="K21" s="3">
        <f t="shared" si="1"/>
        <v>3</v>
      </c>
    </row>
    <row r="22" spans="1:11" ht="15">
      <c r="A22" s="1" t="s">
        <v>6</v>
      </c>
      <c r="D22" s="1">
        <v>1</v>
      </c>
      <c r="E22" s="1">
        <v>1</v>
      </c>
      <c r="K22" s="3">
        <f t="shared" si="1"/>
        <v>11</v>
      </c>
    </row>
    <row r="24" spans="1:9" ht="15">
      <c r="A24" s="2" t="s">
        <v>18</v>
      </c>
      <c r="B24" s="2" t="s">
        <v>7</v>
      </c>
      <c r="C24" s="2" t="s">
        <v>8</v>
      </c>
      <c r="D24" s="2" t="s">
        <v>9</v>
      </c>
      <c r="E24" s="2" t="s">
        <v>10</v>
      </c>
      <c r="F24" s="2" t="s">
        <v>11</v>
      </c>
      <c r="G24" s="2" t="s">
        <v>12</v>
      </c>
      <c r="H24" s="2" t="s">
        <v>13</v>
      </c>
      <c r="I24" s="2" t="s">
        <v>14</v>
      </c>
    </row>
    <row r="25" s="2" customFormat="1" ht="15"/>
    <row r="26" spans="1:18" ht="15">
      <c r="A26" s="1" t="s">
        <v>1</v>
      </c>
      <c r="B26" s="4"/>
      <c r="C26" s="4"/>
      <c r="D26" s="4"/>
      <c r="E26" s="4"/>
      <c r="F26" s="4">
        <v>1</v>
      </c>
      <c r="G26" s="4">
        <v>1</v>
      </c>
      <c r="H26" s="4"/>
      <c r="I26" s="4"/>
      <c r="K26" s="3">
        <f aca="true" t="shared" si="2" ref="K26:K31">SUM((B26*8)+(C26*7)+(D26*6)+(E26*5)+(F26*4)+(G26*3)+(H26*2)+I26)</f>
        <v>7</v>
      </c>
      <c r="M26" s="3">
        <f>K26</f>
        <v>7</v>
      </c>
      <c r="N26" s="3">
        <f>K27</f>
        <v>0</v>
      </c>
      <c r="O26" s="3">
        <f>K28</f>
        <v>7</v>
      </c>
      <c r="P26" s="3">
        <f>K29</f>
        <v>9</v>
      </c>
      <c r="Q26" s="3">
        <f>K30</f>
        <v>2</v>
      </c>
      <c r="R26" s="3">
        <f>K31</f>
        <v>7</v>
      </c>
    </row>
    <row r="27" spans="1:11" ht="15">
      <c r="A27" s="1" t="s">
        <v>2</v>
      </c>
      <c r="K27" s="3">
        <f t="shared" si="2"/>
        <v>0</v>
      </c>
    </row>
    <row r="28" spans="1:11" ht="15">
      <c r="A28" s="1" t="s">
        <v>3</v>
      </c>
      <c r="C28" s="1">
        <v>1</v>
      </c>
      <c r="K28" s="3">
        <f t="shared" si="2"/>
        <v>7</v>
      </c>
    </row>
    <row r="29" spans="1:11" ht="15">
      <c r="A29" s="1" t="s">
        <v>4</v>
      </c>
      <c r="E29" s="1">
        <v>1</v>
      </c>
      <c r="F29" s="1">
        <v>1</v>
      </c>
      <c r="K29" s="3">
        <f t="shared" si="2"/>
        <v>9</v>
      </c>
    </row>
    <row r="30" spans="1:11" ht="15">
      <c r="A30" s="1" t="s">
        <v>5</v>
      </c>
      <c r="H30" s="1">
        <v>1</v>
      </c>
      <c r="K30" s="3">
        <f t="shared" si="2"/>
        <v>2</v>
      </c>
    </row>
    <row r="31" spans="1:11" ht="15">
      <c r="A31" s="1" t="s">
        <v>6</v>
      </c>
      <c r="C31" s="1">
        <v>1</v>
      </c>
      <c r="K31" s="3">
        <f t="shared" si="2"/>
        <v>7</v>
      </c>
    </row>
    <row r="33" spans="1:9" ht="15">
      <c r="A33" s="2" t="s">
        <v>19</v>
      </c>
      <c r="B33" s="2" t="s">
        <v>7</v>
      </c>
      <c r="C33" s="2" t="s">
        <v>8</v>
      </c>
      <c r="D33" s="2" t="s">
        <v>9</v>
      </c>
      <c r="E33" s="2" t="s">
        <v>10</v>
      </c>
      <c r="F33" s="2" t="s">
        <v>11</v>
      </c>
      <c r="G33" s="2" t="s">
        <v>12</v>
      </c>
      <c r="H33" s="2" t="s">
        <v>13</v>
      </c>
      <c r="I33" s="2" t="s">
        <v>14</v>
      </c>
    </row>
    <row r="34" s="2" customFormat="1" ht="15"/>
    <row r="35" spans="1:18" ht="15">
      <c r="A35" s="1" t="s">
        <v>1</v>
      </c>
      <c r="B35" s="4"/>
      <c r="C35" s="4"/>
      <c r="D35" s="4"/>
      <c r="E35" s="4"/>
      <c r="F35" s="4"/>
      <c r="G35" s="4"/>
      <c r="H35" s="4"/>
      <c r="I35" s="4"/>
      <c r="K35" s="3">
        <f aca="true" t="shared" si="3" ref="K35:K40">SUM((B35*8)+(C35*7)+(D35*6)+(E35*5)+(F35*4)+(G35*3)+(H35*2)+I35)</f>
        <v>0</v>
      </c>
      <c r="M35" s="3">
        <f>K35</f>
        <v>0</v>
      </c>
      <c r="N35" s="3">
        <f>K36</f>
        <v>0</v>
      </c>
      <c r="O35" s="3">
        <f>K37</f>
        <v>1</v>
      </c>
      <c r="P35" s="3">
        <f>K38</f>
        <v>0</v>
      </c>
      <c r="Q35" s="3">
        <f>K39</f>
        <v>1</v>
      </c>
      <c r="R35" s="3">
        <f>K40</f>
        <v>0</v>
      </c>
    </row>
    <row r="36" spans="1:11" ht="15">
      <c r="A36" s="1" t="s">
        <v>2</v>
      </c>
      <c r="K36" s="3">
        <f t="shared" si="3"/>
        <v>0</v>
      </c>
    </row>
    <row r="37" spans="1:11" ht="15">
      <c r="A37" s="1" t="s">
        <v>3</v>
      </c>
      <c r="I37" s="1">
        <v>1</v>
      </c>
      <c r="K37" s="3">
        <f t="shared" si="3"/>
        <v>1</v>
      </c>
    </row>
    <row r="38" spans="1:11" ht="15">
      <c r="A38" s="1" t="s">
        <v>4</v>
      </c>
      <c r="K38" s="3">
        <f t="shared" si="3"/>
        <v>0</v>
      </c>
    </row>
    <row r="39" spans="1:11" ht="15">
      <c r="A39" s="1" t="s">
        <v>5</v>
      </c>
      <c r="I39" s="1">
        <v>1</v>
      </c>
      <c r="K39" s="3">
        <f t="shared" si="3"/>
        <v>1</v>
      </c>
    </row>
    <row r="40" spans="1:11" ht="15">
      <c r="A40" s="1" t="s">
        <v>6</v>
      </c>
      <c r="K40" s="3">
        <f t="shared" si="3"/>
        <v>0</v>
      </c>
    </row>
    <row r="42" spans="1:9" ht="15">
      <c r="A42" s="2" t="s">
        <v>20</v>
      </c>
      <c r="B42" s="2" t="s">
        <v>7</v>
      </c>
      <c r="C42" s="2" t="s">
        <v>8</v>
      </c>
      <c r="D42" s="2" t="s">
        <v>9</v>
      </c>
      <c r="E42" s="2" t="s">
        <v>10</v>
      </c>
      <c r="F42" s="2" t="s">
        <v>11</v>
      </c>
      <c r="G42" s="2" t="s">
        <v>12</v>
      </c>
      <c r="H42" s="2" t="s">
        <v>13</v>
      </c>
      <c r="I42" s="2" t="s">
        <v>14</v>
      </c>
    </row>
    <row r="43" s="2" customFormat="1" ht="15"/>
    <row r="44" spans="1:18" ht="15">
      <c r="A44" s="1" t="s">
        <v>1</v>
      </c>
      <c r="B44" s="4"/>
      <c r="C44" s="4"/>
      <c r="D44" s="4"/>
      <c r="E44" s="4"/>
      <c r="F44" s="4"/>
      <c r="G44" s="4"/>
      <c r="H44" s="4"/>
      <c r="I44" s="4"/>
      <c r="K44" s="3">
        <f aca="true" t="shared" si="4" ref="K44:K49">SUM((B44*8)+(C44*7)+(D44*6)+(E44*5)+(F44*4)+(G44*3)+(H44*2)+I44)</f>
        <v>0</v>
      </c>
      <c r="M44" s="3">
        <f>K44</f>
        <v>0</v>
      </c>
      <c r="N44" s="3">
        <f>K45</f>
        <v>1</v>
      </c>
      <c r="O44" s="3">
        <f>K46</f>
        <v>0</v>
      </c>
      <c r="P44" s="3">
        <f>K47</f>
        <v>0</v>
      </c>
      <c r="Q44" s="3">
        <f>K48</f>
        <v>0</v>
      </c>
      <c r="R44" s="3">
        <f>K49</f>
        <v>0</v>
      </c>
    </row>
    <row r="45" spans="1:11" ht="15">
      <c r="A45" s="1" t="s">
        <v>2</v>
      </c>
      <c r="I45" s="1">
        <v>1</v>
      </c>
      <c r="K45" s="3">
        <f t="shared" si="4"/>
        <v>1</v>
      </c>
    </row>
    <row r="46" spans="1:11" ht="15">
      <c r="A46" s="1" t="s">
        <v>3</v>
      </c>
      <c r="K46" s="3">
        <f t="shared" si="4"/>
        <v>0</v>
      </c>
    </row>
    <row r="47" spans="1:11" ht="15">
      <c r="A47" s="1" t="s">
        <v>4</v>
      </c>
      <c r="K47" s="3">
        <f t="shared" si="4"/>
        <v>0</v>
      </c>
    </row>
    <row r="48" spans="1:11" ht="15">
      <c r="A48" s="1" t="s">
        <v>5</v>
      </c>
      <c r="K48" s="3">
        <f t="shared" si="4"/>
        <v>0</v>
      </c>
    </row>
    <row r="49" spans="1:11" ht="15">
      <c r="A49" s="1" t="s">
        <v>6</v>
      </c>
      <c r="K49" s="3">
        <f t="shared" si="4"/>
        <v>0</v>
      </c>
    </row>
    <row r="51" spans="1:9" ht="15">
      <c r="A51" s="2" t="s">
        <v>21</v>
      </c>
      <c r="B51" s="2" t="s">
        <v>7</v>
      </c>
      <c r="C51" s="2" t="s">
        <v>8</v>
      </c>
      <c r="D51" s="2" t="s">
        <v>9</v>
      </c>
      <c r="E51" s="2" t="s">
        <v>10</v>
      </c>
      <c r="F51" s="2" t="s">
        <v>11</v>
      </c>
      <c r="G51" s="2" t="s">
        <v>12</v>
      </c>
      <c r="H51" s="2" t="s">
        <v>13</v>
      </c>
      <c r="I51" s="2" t="s">
        <v>14</v>
      </c>
    </row>
    <row r="52" s="2" customFormat="1" ht="15"/>
    <row r="53" spans="1:18" ht="15">
      <c r="A53" s="1" t="s">
        <v>1</v>
      </c>
      <c r="B53" s="4"/>
      <c r="C53" s="4"/>
      <c r="D53" s="4"/>
      <c r="E53" s="4"/>
      <c r="F53" s="4"/>
      <c r="G53" s="4"/>
      <c r="H53" s="4"/>
      <c r="I53" s="4"/>
      <c r="K53" s="3">
        <f aca="true" t="shared" si="5" ref="K53:K58">SUM((B53*8)+(C53*7)+(D53*6)+(E53*5)+(F53*4)+(G53*3)+(H53*2)+I53)</f>
        <v>0</v>
      </c>
      <c r="M53" s="3">
        <f>K53</f>
        <v>0</v>
      </c>
      <c r="N53" s="3">
        <f>K54</f>
        <v>0</v>
      </c>
      <c r="O53" s="3">
        <f>K55</f>
        <v>2</v>
      </c>
      <c r="P53" s="3">
        <f>K56</f>
        <v>0</v>
      </c>
      <c r="Q53" s="3">
        <f>K57</f>
        <v>0</v>
      </c>
      <c r="R53" s="3">
        <f>K58</f>
        <v>0</v>
      </c>
    </row>
    <row r="54" spans="1:11" ht="15">
      <c r="A54" s="1" t="s">
        <v>2</v>
      </c>
      <c r="K54" s="3">
        <f t="shared" si="5"/>
        <v>0</v>
      </c>
    </row>
    <row r="55" spans="1:11" ht="15">
      <c r="A55" s="1" t="s">
        <v>3</v>
      </c>
      <c r="H55" s="1">
        <v>1</v>
      </c>
      <c r="K55" s="3">
        <f t="shared" si="5"/>
        <v>2</v>
      </c>
    </row>
    <row r="56" spans="1:11" ht="15">
      <c r="A56" s="1" t="s">
        <v>4</v>
      </c>
      <c r="K56" s="3">
        <f t="shared" si="5"/>
        <v>0</v>
      </c>
    </row>
    <row r="57" spans="1:11" ht="15">
      <c r="A57" s="1" t="s">
        <v>5</v>
      </c>
      <c r="K57" s="3">
        <f t="shared" si="5"/>
        <v>0</v>
      </c>
    </row>
    <row r="58" spans="1:11" ht="15">
      <c r="A58" s="1" t="s">
        <v>6</v>
      </c>
      <c r="K58" s="3">
        <f t="shared" si="5"/>
        <v>0</v>
      </c>
    </row>
    <row r="60" spans="1:9" ht="15">
      <c r="A60" s="2" t="s">
        <v>23</v>
      </c>
      <c r="B60" s="2" t="s">
        <v>7</v>
      </c>
      <c r="C60" s="2" t="s">
        <v>8</v>
      </c>
      <c r="D60" s="2" t="s">
        <v>9</v>
      </c>
      <c r="E60" s="2" t="s">
        <v>10</v>
      </c>
      <c r="F60" s="2" t="s">
        <v>11</v>
      </c>
      <c r="G60" s="2" t="s">
        <v>12</v>
      </c>
      <c r="H60" s="2" t="s">
        <v>13</v>
      </c>
      <c r="I60" s="2" t="s">
        <v>14</v>
      </c>
    </row>
    <row r="61" s="2" customFormat="1" ht="15"/>
    <row r="62" spans="1:18" ht="15">
      <c r="A62" s="1" t="s">
        <v>1</v>
      </c>
      <c r="B62" s="4"/>
      <c r="C62" s="4"/>
      <c r="D62" s="4"/>
      <c r="E62" s="4"/>
      <c r="F62" s="4"/>
      <c r="G62" s="4"/>
      <c r="H62" s="4"/>
      <c r="I62" s="4"/>
      <c r="K62" s="3">
        <f aca="true" t="shared" si="6" ref="K62:K67">SUM((B62*8)+(C62*7)+(D62*6)+(E62*5)+(F62*4)+(G62*3)+(H62*2)+I62)</f>
        <v>0</v>
      </c>
      <c r="M62" s="3">
        <f>K62</f>
        <v>0</v>
      </c>
      <c r="N62" s="3">
        <f>K63</f>
        <v>0</v>
      </c>
      <c r="O62" s="3">
        <f>K64</f>
        <v>0</v>
      </c>
      <c r="P62" s="3">
        <f>K65</f>
        <v>0</v>
      </c>
      <c r="Q62" s="3">
        <f>K66</f>
        <v>0</v>
      </c>
      <c r="R62" s="3">
        <f>K67</f>
        <v>0</v>
      </c>
    </row>
    <row r="63" spans="1:11" ht="15">
      <c r="A63" s="1" t="s">
        <v>2</v>
      </c>
      <c r="K63" s="3">
        <f t="shared" si="6"/>
        <v>0</v>
      </c>
    </row>
    <row r="64" spans="1:11" ht="15">
      <c r="A64" s="1" t="s">
        <v>3</v>
      </c>
      <c r="K64" s="3">
        <f t="shared" si="6"/>
        <v>0</v>
      </c>
    </row>
    <row r="65" spans="1:11" ht="15">
      <c r="A65" s="1" t="s">
        <v>4</v>
      </c>
      <c r="K65" s="3">
        <f t="shared" si="6"/>
        <v>0</v>
      </c>
    </row>
    <row r="66" spans="1:11" ht="15">
      <c r="A66" s="1" t="s">
        <v>5</v>
      </c>
      <c r="K66" s="3">
        <f t="shared" si="6"/>
        <v>0</v>
      </c>
    </row>
    <row r="67" spans="1:11" ht="15">
      <c r="A67" s="1" t="s">
        <v>6</v>
      </c>
      <c r="K67" s="3">
        <f t="shared" si="6"/>
        <v>0</v>
      </c>
    </row>
    <row r="69" spans="1:9" ht="15">
      <c r="A69" s="2" t="s">
        <v>22</v>
      </c>
      <c r="B69" s="2" t="s">
        <v>7</v>
      </c>
      <c r="C69" s="2" t="s">
        <v>8</v>
      </c>
      <c r="D69" s="2" t="s">
        <v>9</v>
      </c>
      <c r="E69" s="2" t="s">
        <v>10</v>
      </c>
      <c r="F69" s="2" t="s">
        <v>11</v>
      </c>
      <c r="G69" s="2" t="s">
        <v>12</v>
      </c>
      <c r="H69" s="2" t="s">
        <v>13</v>
      </c>
      <c r="I69" s="2" t="s">
        <v>14</v>
      </c>
    </row>
    <row r="70" s="2" customFormat="1" ht="15"/>
    <row r="71" spans="1:18" ht="15">
      <c r="A71" s="1" t="s">
        <v>1</v>
      </c>
      <c r="B71" s="4"/>
      <c r="C71" s="4"/>
      <c r="D71" s="4"/>
      <c r="E71" s="4"/>
      <c r="F71" s="4">
        <v>1</v>
      </c>
      <c r="G71" s="4"/>
      <c r="H71" s="4"/>
      <c r="I71" s="4"/>
      <c r="K71" s="3">
        <f aca="true" t="shared" si="7" ref="K71:K76">SUM((B71*8)+(C71*7)+(D71*6)+(E71*5)+(F71*4)+(G71*3)+(H71*2)+I71)</f>
        <v>4</v>
      </c>
      <c r="M71" s="3">
        <f>K71</f>
        <v>4</v>
      </c>
      <c r="N71" s="3">
        <f>K72</f>
        <v>3</v>
      </c>
      <c r="O71" s="3">
        <f>K73</f>
        <v>12</v>
      </c>
      <c r="P71" s="3">
        <f>K74</f>
        <v>8</v>
      </c>
      <c r="Q71" s="3">
        <f>K75</f>
        <v>15</v>
      </c>
      <c r="R71" s="3">
        <f>K76</f>
        <v>8</v>
      </c>
    </row>
    <row r="72" spans="1:11" ht="15">
      <c r="A72" s="1" t="s">
        <v>2</v>
      </c>
      <c r="G72" s="1">
        <v>1</v>
      </c>
      <c r="K72" s="3">
        <f t="shared" si="7"/>
        <v>3</v>
      </c>
    </row>
    <row r="73" spans="1:11" ht="15">
      <c r="A73" s="1" t="s">
        <v>3</v>
      </c>
      <c r="B73" s="1">
        <v>1</v>
      </c>
      <c r="F73" s="1">
        <v>1</v>
      </c>
      <c r="K73" s="3">
        <f t="shared" si="7"/>
        <v>12</v>
      </c>
    </row>
    <row r="74" spans="1:11" ht="15">
      <c r="A74" s="1" t="s">
        <v>4</v>
      </c>
      <c r="B74" s="1">
        <v>1</v>
      </c>
      <c r="K74" s="3">
        <f t="shared" si="7"/>
        <v>8</v>
      </c>
    </row>
    <row r="75" spans="1:11" ht="15">
      <c r="A75" s="1" t="s">
        <v>5</v>
      </c>
      <c r="B75" s="1">
        <v>1</v>
      </c>
      <c r="C75" s="1">
        <v>1</v>
      </c>
      <c r="K75" s="3">
        <f t="shared" si="7"/>
        <v>15</v>
      </c>
    </row>
    <row r="76" spans="1:11" ht="15">
      <c r="A76" s="1" t="s">
        <v>6</v>
      </c>
      <c r="B76" s="1">
        <v>1</v>
      </c>
      <c r="K76" s="3">
        <f t="shared" si="7"/>
        <v>8</v>
      </c>
    </row>
    <row r="78" spans="1:9" ht="15">
      <c r="A78" s="2" t="s">
        <v>24</v>
      </c>
      <c r="B78" s="2" t="s">
        <v>7</v>
      </c>
      <c r="C78" s="2" t="s">
        <v>8</v>
      </c>
      <c r="D78" s="2" t="s">
        <v>9</v>
      </c>
      <c r="E78" s="2" t="s">
        <v>10</v>
      </c>
      <c r="F78" s="2" t="s">
        <v>11</v>
      </c>
      <c r="G78" s="2" t="s">
        <v>12</v>
      </c>
      <c r="H78" s="2" t="s">
        <v>13</v>
      </c>
      <c r="I78" s="2" t="s">
        <v>14</v>
      </c>
    </row>
    <row r="79" s="2" customFormat="1" ht="15"/>
    <row r="80" spans="1:18" ht="15">
      <c r="A80" s="1" t="s">
        <v>1</v>
      </c>
      <c r="B80" s="4"/>
      <c r="C80" s="4"/>
      <c r="D80" s="4"/>
      <c r="E80" s="4"/>
      <c r="F80" s="4"/>
      <c r="G80" s="4"/>
      <c r="H80" s="4"/>
      <c r="I80" s="4"/>
      <c r="K80" s="3">
        <f aca="true" t="shared" si="8" ref="K80:K85">SUM((B80*8)+(C80*7)+(D80*6)+(E80*5)+(F80*4)+(G80*3)+(H80*2)+I80)</f>
        <v>0</v>
      </c>
      <c r="M80" s="3">
        <f>K80</f>
        <v>0</v>
      </c>
      <c r="N80" s="3">
        <f>K81</f>
        <v>7</v>
      </c>
      <c r="O80" s="3">
        <f>K82</f>
        <v>14</v>
      </c>
      <c r="P80" s="3">
        <f>K83</f>
        <v>9</v>
      </c>
      <c r="Q80" s="3">
        <f>K84</f>
        <v>15</v>
      </c>
      <c r="R80" s="3">
        <f>K85</f>
        <v>0</v>
      </c>
    </row>
    <row r="81" spans="1:11" ht="15">
      <c r="A81" s="1" t="s">
        <v>2</v>
      </c>
      <c r="C81" s="1">
        <v>1</v>
      </c>
      <c r="K81" s="3">
        <f t="shared" si="8"/>
        <v>7</v>
      </c>
    </row>
    <row r="82" spans="1:11" ht="15">
      <c r="A82" s="1" t="s">
        <v>3</v>
      </c>
      <c r="B82" s="1">
        <v>1</v>
      </c>
      <c r="D82" s="1">
        <v>1</v>
      </c>
      <c r="K82" s="3">
        <f t="shared" si="8"/>
        <v>14</v>
      </c>
    </row>
    <row r="83" spans="1:11" ht="15">
      <c r="A83" s="1" t="s">
        <v>4</v>
      </c>
      <c r="D83" s="1">
        <v>1</v>
      </c>
      <c r="G83" s="1">
        <v>1</v>
      </c>
      <c r="K83" s="3">
        <f t="shared" si="8"/>
        <v>9</v>
      </c>
    </row>
    <row r="84" spans="1:11" ht="15">
      <c r="A84" s="1" t="s">
        <v>5</v>
      </c>
      <c r="B84" s="1">
        <v>1</v>
      </c>
      <c r="C84" s="1">
        <v>1</v>
      </c>
      <c r="K84" s="3">
        <f t="shared" si="8"/>
        <v>15</v>
      </c>
    </row>
    <row r="85" spans="1:11" ht="15">
      <c r="A85" s="1" t="s">
        <v>6</v>
      </c>
      <c r="K85" s="3">
        <f t="shared" si="8"/>
        <v>0</v>
      </c>
    </row>
    <row r="87" spans="1:9" ht="15">
      <c r="A87" s="2" t="s">
        <v>25</v>
      </c>
      <c r="B87" s="2" t="s">
        <v>7</v>
      </c>
      <c r="C87" s="2" t="s">
        <v>8</v>
      </c>
      <c r="D87" s="2" t="s">
        <v>9</v>
      </c>
      <c r="E87" s="2" t="s">
        <v>10</v>
      </c>
      <c r="F87" s="2" t="s">
        <v>11</v>
      </c>
      <c r="G87" s="2" t="s">
        <v>12</v>
      </c>
      <c r="H87" s="2" t="s">
        <v>13</v>
      </c>
      <c r="I87" s="2" t="s">
        <v>14</v>
      </c>
    </row>
    <row r="88" s="2" customFormat="1" ht="15"/>
    <row r="89" spans="1:18" ht="15">
      <c r="A89" s="1" t="s">
        <v>1</v>
      </c>
      <c r="B89" s="4"/>
      <c r="C89" s="4"/>
      <c r="D89" s="4"/>
      <c r="E89" s="4"/>
      <c r="F89" s="4"/>
      <c r="G89" s="4"/>
      <c r="H89" s="4"/>
      <c r="I89" s="4"/>
      <c r="K89" s="3">
        <f aca="true" t="shared" si="9" ref="K89:K94">SUM((B89*8)+(C89*7)+(D89*6)+(E89*5)+(F89*4)+(G89*3)+(H89*2)+I89)</f>
        <v>0</v>
      </c>
      <c r="M89" s="3">
        <f>K89</f>
        <v>0</v>
      </c>
      <c r="N89" s="3">
        <f>K90</f>
        <v>0</v>
      </c>
      <c r="O89" s="3">
        <f>K91</f>
        <v>0</v>
      </c>
      <c r="P89" s="3">
        <f>K92</f>
        <v>0</v>
      </c>
      <c r="Q89" s="3">
        <f>K93</f>
        <v>0</v>
      </c>
      <c r="R89" s="3">
        <f>K94</f>
        <v>2</v>
      </c>
    </row>
    <row r="90" spans="1:11" ht="15">
      <c r="A90" s="1" t="s">
        <v>2</v>
      </c>
      <c r="K90" s="3">
        <f t="shared" si="9"/>
        <v>0</v>
      </c>
    </row>
    <row r="91" spans="1:11" ht="15">
      <c r="A91" s="1" t="s">
        <v>3</v>
      </c>
      <c r="K91" s="3">
        <f t="shared" si="9"/>
        <v>0</v>
      </c>
    </row>
    <row r="92" spans="1:11" ht="15">
      <c r="A92" s="1" t="s">
        <v>4</v>
      </c>
      <c r="K92" s="3">
        <f t="shared" si="9"/>
        <v>0</v>
      </c>
    </row>
    <row r="93" spans="1:11" ht="15">
      <c r="A93" s="1" t="s">
        <v>5</v>
      </c>
      <c r="K93" s="3">
        <f t="shared" si="9"/>
        <v>0</v>
      </c>
    </row>
    <row r="94" spans="1:11" ht="15">
      <c r="A94" s="1" t="s">
        <v>6</v>
      </c>
      <c r="H94" s="1">
        <v>1</v>
      </c>
      <c r="K94" s="3">
        <f t="shared" si="9"/>
        <v>2</v>
      </c>
    </row>
    <row r="96" spans="1:9" ht="15">
      <c r="A96" s="2" t="s">
        <v>26</v>
      </c>
      <c r="B96" s="2" t="s">
        <v>7</v>
      </c>
      <c r="C96" s="2" t="s">
        <v>8</v>
      </c>
      <c r="D96" s="2" t="s">
        <v>9</v>
      </c>
      <c r="E96" s="2" t="s">
        <v>10</v>
      </c>
      <c r="F96" s="2" t="s">
        <v>11</v>
      </c>
      <c r="G96" s="2" t="s">
        <v>12</v>
      </c>
      <c r="H96" s="2" t="s">
        <v>13</v>
      </c>
      <c r="I96" s="2" t="s">
        <v>14</v>
      </c>
    </row>
    <row r="97" s="2" customFormat="1" ht="15"/>
    <row r="98" spans="1:18" ht="15">
      <c r="A98" s="1" t="s">
        <v>1</v>
      </c>
      <c r="B98" s="4"/>
      <c r="C98" s="4"/>
      <c r="D98" s="4"/>
      <c r="E98" s="4"/>
      <c r="F98" s="4"/>
      <c r="G98" s="4"/>
      <c r="H98" s="4"/>
      <c r="I98" s="4">
        <v>1</v>
      </c>
      <c r="K98" s="3">
        <f aca="true" t="shared" si="10" ref="K98:K103">SUM((B98*8)+(C98*7)+(D98*6)+(E98*5)+(F98*4)+(G98*3)+(H98*2)+I98)</f>
        <v>1</v>
      </c>
      <c r="M98" s="3">
        <f>K98</f>
        <v>1</v>
      </c>
      <c r="N98" s="3">
        <f>K99</f>
        <v>0</v>
      </c>
      <c r="O98" s="3">
        <f>K100</f>
        <v>0</v>
      </c>
      <c r="P98" s="3">
        <f>K101</f>
        <v>11</v>
      </c>
      <c r="Q98" s="3">
        <f>K102</f>
        <v>0</v>
      </c>
      <c r="R98" s="3">
        <f>K103</f>
        <v>0</v>
      </c>
    </row>
    <row r="99" spans="1:11" ht="15">
      <c r="A99" s="1" t="s">
        <v>2</v>
      </c>
      <c r="K99" s="3">
        <f t="shared" si="10"/>
        <v>0</v>
      </c>
    </row>
    <row r="100" spans="1:11" ht="15">
      <c r="A100" s="1" t="s">
        <v>3</v>
      </c>
      <c r="K100" s="3">
        <f t="shared" si="10"/>
        <v>0</v>
      </c>
    </row>
    <row r="101" spans="1:11" ht="15">
      <c r="A101" s="1" t="s">
        <v>4</v>
      </c>
      <c r="C101" s="1">
        <v>1</v>
      </c>
      <c r="F101" s="1">
        <v>1</v>
      </c>
      <c r="K101" s="3">
        <f t="shared" si="10"/>
        <v>11</v>
      </c>
    </row>
    <row r="102" spans="1:11" ht="15">
      <c r="A102" s="1" t="s">
        <v>5</v>
      </c>
      <c r="K102" s="3">
        <f t="shared" si="10"/>
        <v>0</v>
      </c>
    </row>
    <row r="103" spans="1:11" ht="15">
      <c r="A103" s="1" t="s">
        <v>6</v>
      </c>
      <c r="K103" s="3">
        <f t="shared" si="10"/>
        <v>0</v>
      </c>
    </row>
    <row r="105" spans="1:9" ht="15">
      <c r="A105" s="2" t="s">
        <v>27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</row>
    <row r="106" s="2" customFormat="1" ht="15"/>
    <row r="107" spans="1:18" ht="15">
      <c r="A107" s="1" t="s">
        <v>1</v>
      </c>
      <c r="B107" s="4"/>
      <c r="C107" s="4"/>
      <c r="D107" s="4"/>
      <c r="E107" s="4"/>
      <c r="F107" s="4"/>
      <c r="G107" s="4"/>
      <c r="H107" s="4"/>
      <c r="I107" s="4"/>
      <c r="K107" s="3">
        <f aca="true" t="shared" si="11" ref="K107:K112">SUM((B107*8)+(C107*7)+(D107*6)+(E107*5)+(F107*4)+(G107*3)+(H107*2)+I107)</f>
        <v>0</v>
      </c>
      <c r="M107" s="3">
        <f>K107</f>
        <v>0</v>
      </c>
      <c r="N107" s="3">
        <f>K108</f>
        <v>2</v>
      </c>
      <c r="O107" s="3">
        <f>K109</f>
        <v>0</v>
      </c>
      <c r="P107" s="3">
        <f>K110</f>
        <v>0</v>
      </c>
      <c r="Q107" s="3">
        <f>K111</f>
        <v>6</v>
      </c>
      <c r="R107" s="3">
        <f>K112</f>
        <v>3</v>
      </c>
    </row>
    <row r="108" spans="1:11" ht="15">
      <c r="A108" s="1" t="s">
        <v>2</v>
      </c>
      <c r="H108" s="1">
        <v>1</v>
      </c>
      <c r="K108" s="3">
        <f t="shared" si="11"/>
        <v>2</v>
      </c>
    </row>
    <row r="109" spans="1:11" ht="15">
      <c r="A109" s="1" t="s">
        <v>3</v>
      </c>
      <c r="K109" s="3">
        <f t="shared" si="11"/>
        <v>0</v>
      </c>
    </row>
    <row r="110" spans="1:11" ht="15">
      <c r="A110" s="1" t="s">
        <v>4</v>
      </c>
      <c r="K110" s="3">
        <f t="shared" si="11"/>
        <v>0</v>
      </c>
    </row>
    <row r="111" spans="1:11" ht="15">
      <c r="A111" s="1" t="s">
        <v>5</v>
      </c>
      <c r="D111" s="1">
        <v>1</v>
      </c>
      <c r="K111" s="3">
        <f t="shared" si="11"/>
        <v>6</v>
      </c>
    </row>
    <row r="112" spans="1:11" ht="15">
      <c r="A112" s="1" t="s">
        <v>6</v>
      </c>
      <c r="G112" s="1">
        <v>1</v>
      </c>
      <c r="K112" s="3">
        <f t="shared" si="11"/>
        <v>3</v>
      </c>
    </row>
    <row r="114" spans="1:9" ht="15">
      <c r="A114" s="2" t="s">
        <v>28</v>
      </c>
      <c r="B114" s="2" t="s">
        <v>7</v>
      </c>
      <c r="C114" s="2" t="s">
        <v>8</v>
      </c>
      <c r="D114" s="2" t="s">
        <v>9</v>
      </c>
      <c r="E114" s="2" t="s">
        <v>10</v>
      </c>
      <c r="F114" s="2" t="s">
        <v>11</v>
      </c>
      <c r="G114" s="2" t="s">
        <v>12</v>
      </c>
      <c r="H114" s="2" t="s">
        <v>13</v>
      </c>
      <c r="I114" s="2" t="s">
        <v>14</v>
      </c>
    </row>
    <row r="115" s="2" customFormat="1" ht="15"/>
    <row r="116" spans="1:18" ht="15">
      <c r="A116" s="1" t="s">
        <v>1</v>
      </c>
      <c r="B116" s="4"/>
      <c r="C116" s="4"/>
      <c r="D116" s="4"/>
      <c r="E116" s="4"/>
      <c r="F116" s="4"/>
      <c r="G116" s="4">
        <v>1</v>
      </c>
      <c r="H116" s="4"/>
      <c r="I116" s="4"/>
      <c r="K116" s="3">
        <f aca="true" t="shared" si="12" ref="K116:K121">SUM((B116*8)+(C116*7)+(D116*6)+(E116*5)+(F116*4)+(G116*3)+(H116*2)+I116)</f>
        <v>3</v>
      </c>
      <c r="M116" s="3">
        <f>K116</f>
        <v>3</v>
      </c>
      <c r="N116" s="3">
        <f>K117</f>
        <v>0</v>
      </c>
      <c r="O116" s="3">
        <f>K118</f>
        <v>0</v>
      </c>
      <c r="P116" s="3">
        <f>K119</f>
        <v>0</v>
      </c>
      <c r="Q116" s="3">
        <f>K120</f>
        <v>8</v>
      </c>
      <c r="R116" s="3">
        <f>K121</f>
        <v>0</v>
      </c>
    </row>
    <row r="117" spans="1:11" ht="15">
      <c r="A117" s="1" t="s">
        <v>2</v>
      </c>
      <c r="K117" s="3">
        <f t="shared" si="12"/>
        <v>0</v>
      </c>
    </row>
    <row r="118" spans="1:11" ht="15">
      <c r="A118" s="1" t="s">
        <v>3</v>
      </c>
      <c r="K118" s="3">
        <f t="shared" si="12"/>
        <v>0</v>
      </c>
    </row>
    <row r="119" spans="1:11" ht="15">
      <c r="A119" s="1" t="s">
        <v>4</v>
      </c>
      <c r="K119" s="3">
        <f t="shared" si="12"/>
        <v>0</v>
      </c>
    </row>
    <row r="120" spans="1:11" ht="15">
      <c r="A120" s="1" t="s">
        <v>5</v>
      </c>
      <c r="B120" s="1">
        <v>1</v>
      </c>
      <c r="K120" s="3">
        <f t="shared" si="12"/>
        <v>8</v>
      </c>
    </row>
    <row r="121" spans="1:11" ht="15">
      <c r="A121" s="1" t="s">
        <v>6</v>
      </c>
      <c r="K121" s="3">
        <f t="shared" si="12"/>
        <v>0</v>
      </c>
    </row>
    <row r="123" spans="1:9" ht="15">
      <c r="A123" s="2" t="s">
        <v>29</v>
      </c>
      <c r="B123" s="2" t="s">
        <v>7</v>
      </c>
      <c r="C123" s="2" t="s">
        <v>8</v>
      </c>
      <c r="D123" s="2" t="s">
        <v>9</v>
      </c>
      <c r="E123" s="2" t="s">
        <v>10</v>
      </c>
      <c r="F123" s="2" t="s">
        <v>11</v>
      </c>
      <c r="G123" s="2" t="s">
        <v>12</v>
      </c>
      <c r="H123" s="2" t="s">
        <v>13</v>
      </c>
      <c r="I123" s="2" t="s">
        <v>14</v>
      </c>
    </row>
    <row r="124" s="2" customFormat="1" ht="15"/>
    <row r="125" spans="1:18" ht="15">
      <c r="A125" s="1" t="s">
        <v>1</v>
      </c>
      <c r="B125" s="4"/>
      <c r="C125" s="4"/>
      <c r="D125" s="4"/>
      <c r="E125" s="4"/>
      <c r="F125" s="4"/>
      <c r="G125" s="4"/>
      <c r="H125" s="4"/>
      <c r="I125" s="4"/>
      <c r="K125" s="3">
        <f aca="true" t="shared" si="13" ref="K125:K130">SUM((B125*8)+(C125*7)+(D125*6)+(E125*5)+(F125*4)+(G125*3)+(H125*2)+I125)</f>
        <v>0</v>
      </c>
      <c r="M125" s="3">
        <f>K125</f>
        <v>0</v>
      </c>
      <c r="N125" s="3">
        <f>K126</f>
        <v>0</v>
      </c>
      <c r="O125" s="3">
        <f>K127</f>
        <v>0</v>
      </c>
      <c r="P125" s="3">
        <f>K128</f>
        <v>0</v>
      </c>
      <c r="Q125" s="3">
        <f>K129</f>
        <v>0</v>
      </c>
      <c r="R125" s="3">
        <f>K130</f>
        <v>8</v>
      </c>
    </row>
    <row r="126" spans="1:11" ht="15">
      <c r="A126" s="1" t="s">
        <v>2</v>
      </c>
      <c r="K126" s="3">
        <f t="shared" si="13"/>
        <v>0</v>
      </c>
    </row>
    <row r="127" spans="1:11" ht="15">
      <c r="A127" s="1" t="s">
        <v>3</v>
      </c>
      <c r="K127" s="3">
        <f t="shared" si="13"/>
        <v>0</v>
      </c>
    </row>
    <row r="128" spans="1:11" ht="15">
      <c r="A128" s="1" t="s">
        <v>4</v>
      </c>
      <c r="K128" s="3">
        <f t="shared" si="13"/>
        <v>0</v>
      </c>
    </row>
    <row r="129" spans="1:11" ht="15">
      <c r="A129" s="1" t="s">
        <v>5</v>
      </c>
      <c r="K129" s="3">
        <f t="shared" si="13"/>
        <v>0</v>
      </c>
    </row>
    <row r="130" spans="1:11" ht="15">
      <c r="A130" s="1" t="s">
        <v>6</v>
      </c>
      <c r="B130" s="1">
        <v>1</v>
      </c>
      <c r="K130" s="3">
        <f t="shared" si="13"/>
        <v>8</v>
      </c>
    </row>
    <row r="132" spans="1:9" ht="15">
      <c r="A132" s="2" t="s">
        <v>30</v>
      </c>
      <c r="B132" s="2" t="s">
        <v>7</v>
      </c>
      <c r="C132" s="2" t="s">
        <v>8</v>
      </c>
      <c r="D132" s="2" t="s">
        <v>9</v>
      </c>
      <c r="E132" s="2" t="s">
        <v>10</v>
      </c>
      <c r="F132" s="2" t="s">
        <v>11</v>
      </c>
      <c r="G132" s="2" t="s">
        <v>12</v>
      </c>
      <c r="H132" s="2" t="s">
        <v>13</v>
      </c>
      <c r="I132" s="2" t="s">
        <v>14</v>
      </c>
    </row>
    <row r="133" s="2" customFormat="1" ht="15"/>
    <row r="134" spans="1:18" ht="15">
      <c r="A134" s="1" t="s">
        <v>1</v>
      </c>
      <c r="B134" s="4"/>
      <c r="C134" s="4"/>
      <c r="D134" s="4"/>
      <c r="E134" s="4"/>
      <c r="F134" s="4">
        <v>1</v>
      </c>
      <c r="G134" s="4"/>
      <c r="H134" s="4"/>
      <c r="I134" s="4"/>
      <c r="K134" s="3">
        <f aca="true" t="shared" si="14" ref="K134:K139">SUM((B134*8)+(C134*7)+(D134*6)+(E134*5)+(F134*4)+(G134*3)+(H134*2)+I134)</f>
        <v>4</v>
      </c>
      <c r="M134" s="3">
        <f>K134</f>
        <v>4</v>
      </c>
      <c r="N134" s="3">
        <f>K135</f>
        <v>0</v>
      </c>
      <c r="O134" s="3">
        <f>K136</f>
        <v>1</v>
      </c>
      <c r="P134" s="3">
        <f>K137</f>
        <v>0</v>
      </c>
      <c r="Q134" s="3">
        <f>K138</f>
        <v>4</v>
      </c>
      <c r="R134" s="3">
        <f>K139</f>
        <v>12</v>
      </c>
    </row>
    <row r="135" spans="1:11" ht="15">
      <c r="A135" s="1" t="s">
        <v>2</v>
      </c>
      <c r="K135" s="3">
        <f t="shared" si="14"/>
        <v>0</v>
      </c>
    </row>
    <row r="136" spans="1:11" ht="15">
      <c r="A136" s="1" t="s">
        <v>3</v>
      </c>
      <c r="I136" s="1">
        <v>1</v>
      </c>
      <c r="K136" s="3">
        <f t="shared" si="14"/>
        <v>1</v>
      </c>
    </row>
    <row r="137" spans="1:11" ht="15">
      <c r="A137" s="1" t="s">
        <v>4</v>
      </c>
      <c r="K137" s="3">
        <f t="shared" si="14"/>
        <v>0</v>
      </c>
    </row>
    <row r="138" spans="1:11" ht="15">
      <c r="A138" s="1" t="s">
        <v>5</v>
      </c>
      <c r="F138" s="1">
        <v>1</v>
      </c>
      <c r="K138" s="3">
        <f t="shared" si="14"/>
        <v>4</v>
      </c>
    </row>
    <row r="139" spans="1:11" ht="15">
      <c r="A139" s="1" t="s">
        <v>6</v>
      </c>
      <c r="C139" s="1">
        <v>1</v>
      </c>
      <c r="E139" s="1">
        <v>1</v>
      </c>
      <c r="K139" s="3">
        <f t="shared" si="14"/>
        <v>12</v>
      </c>
    </row>
    <row r="141" spans="1:9" ht="15">
      <c r="A141" s="2" t="s">
        <v>31</v>
      </c>
      <c r="B141" s="2" t="s">
        <v>7</v>
      </c>
      <c r="C141" s="2" t="s">
        <v>8</v>
      </c>
      <c r="D141" s="2" t="s">
        <v>9</v>
      </c>
      <c r="E141" s="2" t="s">
        <v>10</v>
      </c>
      <c r="F141" s="2" t="s">
        <v>11</v>
      </c>
      <c r="G141" s="2" t="s">
        <v>12</v>
      </c>
      <c r="H141" s="2" t="s">
        <v>13</v>
      </c>
      <c r="I141" s="2" t="s">
        <v>14</v>
      </c>
    </row>
    <row r="142" s="2" customFormat="1" ht="15"/>
    <row r="143" spans="1:18" ht="15">
      <c r="A143" s="1" t="s">
        <v>1</v>
      </c>
      <c r="B143" s="4"/>
      <c r="C143" s="4"/>
      <c r="D143" s="4"/>
      <c r="E143" s="4"/>
      <c r="F143" s="4"/>
      <c r="G143" s="4"/>
      <c r="H143" s="4"/>
      <c r="I143" s="4"/>
      <c r="K143" s="3">
        <f aca="true" t="shared" si="15" ref="K143:K148">SUM((B143*8)+(C143*7)+(D143*6)+(E143*5)+(F143*4)+(G143*3)+(H143*2)+I143)</f>
        <v>0</v>
      </c>
      <c r="M143" s="3">
        <f>K143</f>
        <v>0</v>
      </c>
      <c r="N143" s="3">
        <f>K144</f>
        <v>0</v>
      </c>
      <c r="O143" s="3">
        <f>K145</f>
        <v>0</v>
      </c>
      <c r="P143" s="3">
        <f>K146</f>
        <v>1</v>
      </c>
      <c r="Q143" s="3">
        <f>K147</f>
        <v>5</v>
      </c>
      <c r="R143" s="3">
        <f>K148</f>
        <v>3</v>
      </c>
    </row>
    <row r="144" spans="1:11" ht="15">
      <c r="A144" s="1" t="s">
        <v>2</v>
      </c>
      <c r="K144" s="3">
        <f t="shared" si="15"/>
        <v>0</v>
      </c>
    </row>
    <row r="145" spans="1:11" ht="15">
      <c r="A145" s="1" t="s">
        <v>3</v>
      </c>
      <c r="K145" s="3">
        <f t="shared" si="15"/>
        <v>0</v>
      </c>
    </row>
    <row r="146" spans="1:11" ht="15">
      <c r="A146" s="1" t="s">
        <v>4</v>
      </c>
      <c r="I146" s="1">
        <v>1</v>
      </c>
      <c r="K146" s="3">
        <f t="shared" si="15"/>
        <v>1</v>
      </c>
    </row>
    <row r="147" spans="1:11" ht="15">
      <c r="A147" s="1" t="s">
        <v>5</v>
      </c>
      <c r="E147" s="1">
        <v>1</v>
      </c>
      <c r="K147" s="3">
        <f t="shared" si="15"/>
        <v>5</v>
      </c>
    </row>
    <row r="148" spans="1:11" ht="15">
      <c r="A148" s="1" t="s">
        <v>6</v>
      </c>
      <c r="G148" s="1">
        <v>1</v>
      </c>
      <c r="K148" s="3">
        <f t="shared" si="15"/>
        <v>3</v>
      </c>
    </row>
    <row r="150" spans="1:9" ht="15">
      <c r="A150" s="2" t="s">
        <v>32</v>
      </c>
      <c r="B150" s="2" t="s">
        <v>7</v>
      </c>
      <c r="C150" s="2" t="s">
        <v>8</v>
      </c>
      <c r="D150" s="2" t="s">
        <v>9</v>
      </c>
      <c r="E150" s="2" t="s">
        <v>10</v>
      </c>
      <c r="F150" s="2" t="s">
        <v>11</v>
      </c>
      <c r="G150" s="2" t="s">
        <v>12</v>
      </c>
      <c r="H150" s="2" t="s">
        <v>13</v>
      </c>
      <c r="I150" s="2" t="s">
        <v>14</v>
      </c>
    </row>
    <row r="151" s="2" customFormat="1" ht="15"/>
    <row r="152" spans="1:18" ht="15">
      <c r="A152" s="1" t="s">
        <v>1</v>
      </c>
      <c r="B152" s="4"/>
      <c r="C152" s="4"/>
      <c r="D152" s="4"/>
      <c r="E152" s="4"/>
      <c r="F152" s="4"/>
      <c r="G152" s="4"/>
      <c r="H152" s="4"/>
      <c r="I152" s="4"/>
      <c r="K152" s="3">
        <f aca="true" t="shared" si="16" ref="K152:K157">SUM((B152*8)+(C152*7)+(D152*6)+(E152*5)+(F152*4)+(G152*3)+(H152*2)+I152)</f>
        <v>0</v>
      </c>
      <c r="M152" s="3">
        <f>K152</f>
        <v>0</v>
      </c>
      <c r="N152" s="3">
        <f>K153</f>
        <v>0</v>
      </c>
      <c r="O152" s="3">
        <f>K154</f>
        <v>2</v>
      </c>
      <c r="P152" s="3">
        <f>K155</f>
        <v>0</v>
      </c>
      <c r="Q152" s="3">
        <f>K156</f>
        <v>0</v>
      </c>
      <c r="R152" s="3">
        <f>K157</f>
        <v>2</v>
      </c>
    </row>
    <row r="153" spans="1:11" ht="15">
      <c r="A153" s="1" t="s">
        <v>2</v>
      </c>
      <c r="K153" s="3">
        <f t="shared" si="16"/>
        <v>0</v>
      </c>
    </row>
    <row r="154" spans="1:11" ht="15">
      <c r="A154" s="1" t="s">
        <v>3</v>
      </c>
      <c r="H154" s="1">
        <v>1</v>
      </c>
      <c r="K154" s="3">
        <f t="shared" si="16"/>
        <v>2</v>
      </c>
    </row>
    <row r="155" spans="1:11" ht="15">
      <c r="A155" s="1" t="s">
        <v>4</v>
      </c>
      <c r="K155" s="3">
        <f t="shared" si="16"/>
        <v>0</v>
      </c>
    </row>
    <row r="156" spans="1:11" ht="15">
      <c r="A156" s="1" t="s">
        <v>5</v>
      </c>
      <c r="K156" s="3">
        <f t="shared" si="16"/>
        <v>0</v>
      </c>
    </row>
    <row r="157" spans="1:11" ht="15">
      <c r="A157" s="1" t="s">
        <v>6</v>
      </c>
      <c r="H157" s="1">
        <v>1</v>
      </c>
      <c r="K157" s="3">
        <f t="shared" si="16"/>
        <v>2</v>
      </c>
    </row>
    <row r="159" spans="1:9" ht="15">
      <c r="A159" s="2" t="s">
        <v>33</v>
      </c>
      <c r="B159" s="2" t="s">
        <v>7</v>
      </c>
      <c r="C159" s="2" t="s">
        <v>8</v>
      </c>
      <c r="D159" s="2" t="s">
        <v>9</v>
      </c>
      <c r="E159" s="2" t="s">
        <v>10</v>
      </c>
      <c r="F159" s="2" t="s">
        <v>11</v>
      </c>
      <c r="G159" s="2" t="s">
        <v>12</v>
      </c>
      <c r="H159" s="2" t="s">
        <v>13</v>
      </c>
      <c r="I159" s="2" t="s">
        <v>14</v>
      </c>
    </row>
    <row r="160" s="2" customFormat="1" ht="15"/>
    <row r="161" spans="1:18" ht="15">
      <c r="A161" s="1" t="s">
        <v>1</v>
      </c>
      <c r="B161" s="4"/>
      <c r="C161" s="4"/>
      <c r="D161" s="4"/>
      <c r="E161" s="4"/>
      <c r="F161" s="4"/>
      <c r="G161" s="4"/>
      <c r="H161" s="4"/>
      <c r="I161" s="4"/>
      <c r="K161" s="3">
        <f aca="true" t="shared" si="17" ref="K161:K166">SUM((B161*8)+(C161*7)+(D161*6)+(E161*5)+(F161*4)+(G161*3)+(H161*2)+I161)</f>
        <v>0</v>
      </c>
      <c r="M161" s="3">
        <f>K161</f>
        <v>0</v>
      </c>
      <c r="N161" s="3">
        <f>K162</f>
        <v>0</v>
      </c>
      <c r="O161" s="3">
        <f>K163</f>
        <v>0</v>
      </c>
      <c r="P161" s="3">
        <f>K164</f>
        <v>0</v>
      </c>
      <c r="Q161" s="3">
        <f>K165</f>
        <v>5</v>
      </c>
      <c r="R161" s="3">
        <f>K166</f>
        <v>0</v>
      </c>
    </row>
    <row r="162" spans="1:11" ht="15">
      <c r="A162" s="1" t="s">
        <v>2</v>
      </c>
      <c r="K162" s="3">
        <f t="shared" si="17"/>
        <v>0</v>
      </c>
    </row>
    <row r="163" spans="1:11" ht="15">
      <c r="A163" s="1" t="s">
        <v>3</v>
      </c>
      <c r="K163" s="3">
        <f t="shared" si="17"/>
        <v>0</v>
      </c>
    </row>
    <row r="164" spans="1:11" ht="15">
      <c r="A164" s="1" t="s">
        <v>4</v>
      </c>
      <c r="K164" s="3">
        <f t="shared" si="17"/>
        <v>0</v>
      </c>
    </row>
    <row r="165" spans="1:11" ht="15">
      <c r="A165" s="1" t="s">
        <v>5</v>
      </c>
      <c r="E165" s="1">
        <v>1</v>
      </c>
      <c r="K165" s="3">
        <f t="shared" si="17"/>
        <v>5</v>
      </c>
    </row>
    <row r="166" spans="1:11" ht="15">
      <c r="A166" s="1" t="s">
        <v>6</v>
      </c>
      <c r="K166" s="3">
        <f t="shared" si="17"/>
        <v>0</v>
      </c>
    </row>
    <row r="168" spans="1:9" ht="15">
      <c r="A168" s="2" t="s">
        <v>34</v>
      </c>
      <c r="B168" s="2" t="s">
        <v>7</v>
      </c>
      <c r="C168" s="2" t="s">
        <v>8</v>
      </c>
      <c r="D168" s="2" t="s">
        <v>9</v>
      </c>
      <c r="E168" s="2" t="s">
        <v>10</v>
      </c>
      <c r="F168" s="2" t="s">
        <v>11</v>
      </c>
      <c r="G168" s="2" t="s">
        <v>12</v>
      </c>
      <c r="H168" s="2" t="s">
        <v>13</v>
      </c>
      <c r="I168" s="2" t="s">
        <v>14</v>
      </c>
    </row>
    <row r="169" s="2" customFormat="1" ht="15"/>
    <row r="170" spans="1:18" ht="15">
      <c r="A170" s="1" t="s">
        <v>1</v>
      </c>
      <c r="B170" s="4"/>
      <c r="C170" s="4"/>
      <c r="D170" s="4"/>
      <c r="E170" s="4"/>
      <c r="F170" s="4"/>
      <c r="G170" s="4"/>
      <c r="H170" s="4"/>
      <c r="I170" s="4"/>
      <c r="K170" s="3">
        <f aca="true" t="shared" si="18" ref="K170:K175">SUM((B170*8)+(C170*7)+(D170*6)+(E170*5)+(F170*4)+(G170*3)+(H170*2)+I170)</f>
        <v>0</v>
      </c>
      <c r="M170" s="3">
        <f>K170</f>
        <v>0</v>
      </c>
      <c r="N170" s="3">
        <f>K171</f>
        <v>0</v>
      </c>
      <c r="O170" s="3">
        <f>K172</f>
        <v>0</v>
      </c>
      <c r="P170" s="3">
        <f>K173</f>
        <v>0</v>
      </c>
      <c r="Q170" s="3">
        <f>K174</f>
        <v>0</v>
      </c>
      <c r="R170" s="3">
        <f>K175</f>
        <v>5</v>
      </c>
    </row>
    <row r="171" spans="1:11" ht="15">
      <c r="A171" s="1" t="s">
        <v>2</v>
      </c>
      <c r="K171" s="3">
        <f t="shared" si="18"/>
        <v>0</v>
      </c>
    </row>
    <row r="172" spans="1:11" ht="15">
      <c r="A172" s="1" t="s">
        <v>3</v>
      </c>
      <c r="K172" s="3">
        <f t="shared" si="18"/>
        <v>0</v>
      </c>
    </row>
    <row r="173" spans="1:11" ht="15">
      <c r="A173" s="1" t="s">
        <v>4</v>
      </c>
      <c r="K173" s="3">
        <f t="shared" si="18"/>
        <v>0</v>
      </c>
    </row>
    <row r="174" spans="1:11" ht="15">
      <c r="A174" s="1" t="s">
        <v>5</v>
      </c>
      <c r="K174" s="3">
        <f t="shared" si="18"/>
        <v>0</v>
      </c>
    </row>
    <row r="175" spans="1:11" ht="15">
      <c r="A175" s="1" t="s">
        <v>6</v>
      </c>
      <c r="E175" s="1">
        <v>1</v>
      </c>
      <c r="K175" s="3">
        <f t="shared" si="18"/>
        <v>5</v>
      </c>
    </row>
    <row r="177" spans="1:9" ht="15">
      <c r="A177" s="2" t="s">
        <v>35</v>
      </c>
      <c r="B177" s="2" t="s">
        <v>7</v>
      </c>
      <c r="C177" s="2" t="s">
        <v>8</v>
      </c>
      <c r="D177" s="2" t="s">
        <v>9</v>
      </c>
      <c r="E177" s="2" t="s">
        <v>10</v>
      </c>
      <c r="F177" s="2" t="s">
        <v>11</v>
      </c>
      <c r="G177" s="2" t="s">
        <v>12</v>
      </c>
      <c r="H177" s="2" t="s">
        <v>13</v>
      </c>
      <c r="I177" s="2" t="s">
        <v>14</v>
      </c>
    </row>
    <row r="178" s="2" customFormat="1" ht="15"/>
    <row r="179" spans="1:18" ht="15">
      <c r="A179" s="1" t="s">
        <v>1</v>
      </c>
      <c r="B179" s="4">
        <v>1</v>
      </c>
      <c r="C179" s="4"/>
      <c r="D179" s="4"/>
      <c r="E179" s="4"/>
      <c r="F179" s="4"/>
      <c r="G179" s="4"/>
      <c r="H179" s="4"/>
      <c r="I179" s="4"/>
      <c r="K179" s="3">
        <f aca="true" t="shared" si="19" ref="K179:K184">SUM((B179*8)+(C179*7)+(D179*6)+(E179*5)+(F179*4)+(G179*3)+(H179*2)+I179)</f>
        <v>8</v>
      </c>
      <c r="M179" s="3">
        <f>K179</f>
        <v>8</v>
      </c>
      <c r="N179" s="3">
        <f>K180</f>
        <v>7</v>
      </c>
      <c r="O179" s="3">
        <f>K181</f>
        <v>8</v>
      </c>
      <c r="P179" s="3">
        <f>K182</f>
        <v>8</v>
      </c>
      <c r="Q179" s="3">
        <f>K183</f>
        <v>8</v>
      </c>
      <c r="R179" s="3">
        <f>K184</f>
        <v>8</v>
      </c>
    </row>
    <row r="180" spans="1:11" ht="15">
      <c r="A180" s="1" t="s">
        <v>2</v>
      </c>
      <c r="C180" s="1">
        <v>1</v>
      </c>
      <c r="K180" s="3">
        <f t="shared" si="19"/>
        <v>7</v>
      </c>
    </row>
    <row r="181" spans="1:11" ht="15">
      <c r="A181" s="1" t="s">
        <v>3</v>
      </c>
      <c r="B181" s="1">
        <v>1</v>
      </c>
      <c r="K181" s="3">
        <f t="shared" si="19"/>
        <v>8</v>
      </c>
    </row>
    <row r="182" spans="1:11" ht="15">
      <c r="A182" s="1" t="s">
        <v>4</v>
      </c>
      <c r="B182" s="1">
        <v>1</v>
      </c>
      <c r="K182" s="3">
        <f t="shared" si="19"/>
        <v>8</v>
      </c>
    </row>
    <row r="183" spans="1:11" ht="15">
      <c r="A183" s="1" t="s">
        <v>5</v>
      </c>
      <c r="B183" s="1">
        <v>1</v>
      </c>
      <c r="K183" s="3">
        <f t="shared" si="19"/>
        <v>8</v>
      </c>
    </row>
    <row r="184" spans="1:11" ht="15">
      <c r="A184" s="1" t="s">
        <v>6</v>
      </c>
      <c r="B184" s="1">
        <v>1</v>
      </c>
      <c r="K184" s="3">
        <f t="shared" si="19"/>
        <v>8</v>
      </c>
    </row>
    <row r="186" spans="7:18" ht="15">
      <c r="G186" s="6"/>
      <c r="H186" s="6" t="s">
        <v>58</v>
      </c>
      <c r="I186" s="6"/>
      <c r="J186" s="6"/>
      <c r="K186" s="7"/>
      <c r="L186" s="7"/>
      <c r="M186" s="5">
        <f aca="true" t="shared" si="20" ref="M186:R186">SUM(M8:M184)</f>
        <v>40</v>
      </c>
      <c r="N186" s="5">
        <f t="shared" si="20"/>
        <v>48</v>
      </c>
      <c r="O186" s="5">
        <f t="shared" si="20"/>
        <v>54</v>
      </c>
      <c r="P186" s="5">
        <f t="shared" si="20"/>
        <v>47</v>
      </c>
      <c r="Q186" s="5">
        <f t="shared" si="20"/>
        <v>78</v>
      </c>
      <c r="R186" s="5">
        <f t="shared" si="20"/>
        <v>77</v>
      </c>
    </row>
    <row r="187" spans="13:18" ht="15">
      <c r="M187" s="2">
        <v>1999</v>
      </c>
      <c r="N187" s="2">
        <v>2001</v>
      </c>
      <c r="O187" s="2">
        <v>2003</v>
      </c>
      <c r="P187" s="2">
        <v>2005</v>
      </c>
      <c r="Q187" s="2">
        <v>2007</v>
      </c>
      <c r="R187" s="2">
        <v>2009</v>
      </c>
    </row>
    <row r="190" ht="15">
      <c r="A190" s="2" t="s">
        <v>15</v>
      </c>
    </row>
    <row r="191" ht="15">
      <c r="A191" s="2"/>
    </row>
    <row r="192" spans="1:18" s="2" customFormat="1" ht="15">
      <c r="A192" s="2" t="s">
        <v>53</v>
      </c>
      <c r="B192" s="2" t="s">
        <v>7</v>
      </c>
      <c r="C192" s="2" t="s">
        <v>8</v>
      </c>
      <c r="D192" s="2" t="s">
        <v>9</v>
      </c>
      <c r="E192" s="2" t="s">
        <v>10</v>
      </c>
      <c r="F192" s="2" t="s">
        <v>11</v>
      </c>
      <c r="G192" s="2" t="s">
        <v>12</v>
      </c>
      <c r="H192" s="2" t="s">
        <v>13</v>
      </c>
      <c r="I192" s="2" t="s">
        <v>14</v>
      </c>
      <c r="M192" s="2">
        <v>1999</v>
      </c>
      <c r="N192" s="2">
        <v>2001</v>
      </c>
      <c r="O192" s="2">
        <v>2003</v>
      </c>
      <c r="P192" s="2">
        <v>2005</v>
      </c>
      <c r="Q192" s="2">
        <v>2007</v>
      </c>
      <c r="R192" s="2">
        <v>2009</v>
      </c>
    </row>
    <row r="193" s="2" customFormat="1" ht="15"/>
    <row r="194" spans="1:18" ht="15">
      <c r="A194" s="1" t="s">
        <v>1</v>
      </c>
      <c r="B194" s="4"/>
      <c r="C194" s="4"/>
      <c r="D194" s="4"/>
      <c r="E194" s="4">
        <v>1</v>
      </c>
      <c r="F194" s="4"/>
      <c r="G194" s="4"/>
      <c r="H194" s="4"/>
      <c r="I194" s="4"/>
      <c r="K194" s="3">
        <f aca="true" t="shared" si="21" ref="K194:K199">SUM((B194*8)+(C194*7)+(D194*6)+(E194*5)+(F194*4)+(G194*3)+(H194*2)+I194)</f>
        <v>5</v>
      </c>
      <c r="M194" s="3">
        <f>K194</f>
        <v>5</v>
      </c>
      <c r="N194" s="3">
        <f>K195</f>
        <v>8</v>
      </c>
      <c r="O194" s="3">
        <f>K196</f>
        <v>15</v>
      </c>
      <c r="P194" s="3">
        <f>K197</f>
        <v>15</v>
      </c>
      <c r="Q194" s="3">
        <f>K198</f>
        <v>2</v>
      </c>
      <c r="R194" s="3">
        <f>K199</f>
        <v>10</v>
      </c>
    </row>
    <row r="195" spans="1:11" ht="15">
      <c r="A195" s="1" t="s">
        <v>2</v>
      </c>
      <c r="B195" s="1">
        <v>1</v>
      </c>
      <c r="K195" s="3">
        <f t="shared" si="21"/>
        <v>8</v>
      </c>
    </row>
    <row r="196" spans="1:11" ht="15">
      <c r="A196" s="1" t="s">
        <v>3</v>
      </c>
      <c r="B196" s="1">
        <v>1</v>
      </c>
      <c r="C196" s="1">
        <v>1</v>
      </c>
      <c r="K196" s="3">
        <f t="shared" si="21"/>
        <v>15</v>
      </c>
    </row>
    <row r="197" spans="1:11" ht="15">
      <c r="A197" s="1" t="s">
        <v>4</v>
      </c>
      <c r="B197" s="1">
        <v>1</v>
      </c>
      <c r="C197" s="1">
        <v>1</v>
      </c>
      <c r="K197" s="3">
        <f t="shared" si="21"/>
        <v>15</v>
      </c>
    </row>
    <row r="198" spans="1:11" ht="15">
      <c r="A198" s="1" t="s">
        <v>5</v>
      </c>
      <c r="H198" s="1">
        <v>1</v>
      </c>
      <c r="K198" s="3">
        <f t="shared" si="21"/>
        <v>2</v>
      </c>
    </row>
    <row r="199" spans="1:11" ht="15">
      <c r="A199" s="1" t="s">
        <v>6</v>
      </c>
      <c r="D199" s="1">
        <v>1</v>
      </c>
      <c r="F199" s="1">
        <v>1</v>
      </c>
      <c r="K199" s="3">
        <f t="shared" si="21"/>
        <v>10</v>
      </c>
    </row>
    <row r="201" spans="1:9" ht="15">
      <c r="A201" s="2" t="s">
        <v>36</v>
      </c>
      <c r="B201" s="2" t="s">
        <v>7</v>
      </c>
      <c r="C201" s="2" t="s">
        <v>8</v>
      </c>
      <c r="D201" s="2" t="s">
        <v>9</v>
      </c>
      <c r="E201" s="2" t="s">
        <v>10</v>
      </c>
      <c r="F201" s="2" t="s">
        <v>11</v>
      </c>
      <c r="G201" s="2" t="s">
        <v>12</v>
      </c>
      <c r="H201" s="2" t="s">
        <v>13</v>
      </c>
      <c r="I201" s="2" t="s">
        <v>14</v>
      </c>
    </row>
    <row r="202" s="2" customFormat="1" ht="15"/>
    <row r="203" spans="1:18" ht="15">
      <c r="A203" s="1" t="s">
        <v>1</v>
      </c>
      <c r="B203" s="4">
        <v>1</v>
      </c>
      <c r="C203" s="4"/>
      <c r="D203" s="4"/>
      <c r="E203" s="4"/>
      <c r="F203" s="4"/>
      <c r="G203" s="4"/>
      <c r="H203" s="4"/>
      <c r="I203" s="4"/>
      <c r="K203" s="3">
        <f aca="true" t="shared" si="22" ref="K203:K208">SUM((B203*8)+(C203*7)+(D203*6)+(E203*5)+(F203*4)+(G203*3)+(H203*2)+I203)</f>
        <v>8</v>
      </c>
      <c r="M203" s="3">
        <f>K203</f>
        <v>8</v>
      </c>
      <c r="N203" s="3">
        <f>K204</f>
        <v>8</v>
      </c>
      <c r="O203" s="3">
        <f>K205</f>
        <v>13</v>
      </c>
      <c r="P203" s="3">
        <f>K206</f>
        <v>12</v>
      </c>
      <c r="Q203" s="3">
        <f>K207</f>
        <v>11</v>
      </c>
      <c r="R203" s="3">
        <f>K208</f>
        <v>11</v>
      </c>
    </row>
    <row r="204" spans="1:11" ht="15">
      <c r="A204" s="1" t="s">
        <v>2</v>
      </c>
      <c r="B204" s="1">
        <v>1</v>
      </c>
      <c r="K204" s="3">
        <f t="shared" si="22"/>
        <v>8</v>
      </c>
    </row>
    <row r="205" spans="1:11" ht="15">
      <c r="A205" s="1" t="s">
        <v>3</v>
      </c>
      <c r="C205" s="1">
        <v>1</v>
      </c>
      <c r="D205" s="1">
        <v>1</v>
      </c>
      <c r="K205" s="3">
        <f t="shared" si="22"/>
        <v>13</v>
      </c>
    </row>
    <row r="206" spans="1:11" ht="15">
      <c r="A206" s="1" t="s">
        <v>4</v>
      </c>
      <c r="C206" s="1">
        <v>1</v>
      </c>
      <c r="E206" s="1">
        <v>1</v>
      </c>
      <c r="K206" s="3">
        <f t="shared" si="22"/>
        <v>12</v>
      </c>
    </row>
    <row r="207" spans="1:11" ht="15">
      <c r="A207" s="1" t="s">
        <v>5</v>
      </c>
      <c r="C207" s="1">
        <v>1</v>
      </c>
      <c r="F207" s="1">
        <v>1</v>
      </c>
      <c r="K207" s="3">
        <f t="shared" si="22"/>
        <v>11</v>
      </c>
    </row>
    <row r="208" spans="1:11" ht="15">
      <c r="A208" s="1" t="s">
        <v>6</v>
      </c>
      <c r="D208" s="1">
        <v>1</v>
      </c>
      <c r="E208" s="1">
        <v>1</v>
      </c>
      <c r="K208" s="3">
        <f t="shared" si="22"/>
        <v>11</v>
      </c>
    </row>
    <row r="210" spans="1:9" ht="15">
      <c r="A210" s="2" t="s">
        <v>37</v>
      </c>
      <c r="B210" s="2" t="s">
        <v>7</v>
      </c>
      <c r="C210" s="2" t="s">
        <v>8</v>
      </c>
      <c r="D210" s="2" t="s">
        <v>9</v>
      </c>
      <c r="E210" s="2" t="s">
        <v>10</v>
      </c>
      <c r="F210" s="2" t="s">
        <v>11</v>
      </c>
      <c r="G210" s="2" t="s">
        <v>12</v>
      </c>
      <c r="H210" s="2" t="s">
        <v>13</v>
      </c>
      <c r="I210" s="2" t="s">
        <v>14</v>
      </c>
    </row>
    <row r="211" s="2" customFormat="1" ht="15"/>
    <row r="212" spans="1:18" ht="15">
      <c r="A212" s="1" t="s">
        <v>1</v>
      </c>
      <c r="B212" s="4">
        <v>1</v>
      </c>
      <c r="C212" s="4"/>
      <c r="D212" s="4"/>
      <c r="E212" s="4"/>
      <c r="F212" s="4"/>
      <c r="G212" s="4"/>
      <c r="H212" s="4"/>
      <c r="I212" s="4"/>
      <c r="K212" s="3">
        <f aca="true" t="shared" si="23" ref="K212:K217">SUM((B212*8)+(C212*7)+(D212*6)+(E212*5)+(F212*4)+(G212*3)+(H212*2)+I212)</f>
        <v>8</v>
      </c>
      <c r="M212" s="3">
        <f>K212</f>
        <v>8</v>
      </c>
      <c r="N212" s="3">
        <f>K213</f>
        <v>15</v>
      </c>
      <c r="O212" s="3">
        <f>K214</f>
        <v>12</v>
      </c>
      <c r="P212" s="3">
        <f>K215</f>
        <v>5</v>
      </c>
      <c r="Q212" s="3">
        <f>K216</f>
        <v>3</v>
      </c>
      <c r="R212" s="3">
        <f>K217</f>
        <v>15</v>
      </c>
    </row>
    <row r="213" spans="1:11" ht="15">
      <c r="A213" s="1" t="s">
        <v>2</v>
      </c>
      <c r="B213" s="1">
        <v>1</v>
      </c>
      <c r="C213" s="1">
        <v>1</v>
      </c>
      <c r="K213" s="3">
        <f t="shared" si="23"/>
        <v>15</v>
      </c>
    </row>
    <row r="214" spans="1:11" ht="15">
      <c r="A214" s="1" t="s">
        <v>3</v>
      </c>
      <c r="B214" s="1">
        <v>1</v>
      </c>
      <c r="F214" s="1">
        <v>1</v>
      </c>
      <c r="K214" s="3">
        <f t="shared" si="23"/>
        <v>12</v>
      </c>
    </row>
    <row r="215" spans="1:11" ht="15">
      <c r="A215" s="1" t="s">
        <v>4</v>
      </c>
      <c r="E215" s="1">
        <v>1</v>
      </c>
      <c r="K215" s="3">
        <f t="shared" si="23"/>
        <v>5</v>
      </c>
    </row>
    <row r="216" spans="1:11" ht="15">
      <c r="A216" s="1" t="s">
        <v>5</v>
      </c>
      <c r="G216" s="1">
        <v>1</v>
      </c>
      <c r="K216" s="3">
        <f t="shared" si="23"/>
        <v>3</v>
      </c>
    </row>
    <row r="217" spans="1:11" ht="15">
      <c r="A217" s="1" t="s">
        <v>6</v>
      </c>
      <c r="B217" s="1">
        <v>1</v>
      </c>
      <c r="C217" s="1">
        <v>1</v>
      </c>
      <c r="K217" s="3">
        <f t="shared" si="23"/>
        <v>15</v>
      </c>
    </row>
    <row r="219" spans="1:9" ht="15">
      <c r="A219" s="2" t="s">
        <v>38</v>
      </c>
      <c r="B219" s="2" t="s">
        <v>7</v>
      </c>
      <c r="C219" s="2" t="s">
        <v>8</v>
      </c>
      <c r="D219" s="2" t="s">
        <v>9</v>
      </c>
      <c r="E219" s="2" t="s">
        <v>10</v>
      </c>
      <c r="F219" s="2" t="s">
        <v>11</v>
      </c>
      <c r="G219" s="2" t="s">
        <v>12</v>
      </c>
      <c r="H219" s="2" t="s">
        <v>13</v>
      </c>
      <c r="I219" s="2" t="s">
        <v>14</v>
      </c>
    </row>
    <row r="220" s="2" customFormat="1" ht="15"/>
    <row r="221" spans="1:18" ht="15">
      <c r="A221" s="1" t="s">
        <v>1</v>
      </c>
      <c r="B221" s="4"/>
      <c r="C221" s="4"/>
      <c r="D221" s="4"/>
      <c r="E221" s="4"/>
      <c r="F221" s="4"/>
      <c r="G221" s="4"/>
      <c r="H221" s="4"/>
      <c r="I221" s="4"/>
      <c r="K221" s="3">
        <f aca="true" t="shared" si="24" ref="K221:K226">SUM((B221*8)+(C221*7)+(D221*6)+(E221*5)+(F221*4)+(G221*3)+(H221*2)+I221)</f>
        <v>0</v>
      </c>
      <c r="M221" s="3">
        <f>K221</f>
        <v>0</v>
      </c>
      <c r="N221" s="3">
        <f>K222</f>
        <v>0</v>
      </c>
      <c r="O221" s="3">
        <f>K223</f>
        <v>0</v>
      </c>
      <c r="P221" s="3">
        <f>K224</f>
        <v>0</v>
      </c>
      <c r="Q221" s="3">
        <f>K225</f>
        <v>3</v>
      </c>
      <c r="R221" s="3">
        <f>K226</f>
        <v>0</v>
      </c>
    </row>
    <row r="222" spans="1:11" ht="15">
      <c r="A222" s="1" t="s">
        <v>2</v>
      </c>
      <c r="K222" s="3">
        <f t="shared" si="24"/>
        <v>0</v>
      </c>
    </row>
    <row r="223" spans="1:11" ht="15">
      <c r="A223" s="1" t="s">
        <v>3</v>
      </c>
      <c r="K223" s="3">
        <f t="shared" si="24"/>
        <v>0</v>
      </c>
    </row>
    <row r="224" spans="1:11" ht="15">
      <c r="A224" s="1" t="s">
        <v>4</v>
      </c>
      <c r="K224" s="3">
        <f t="shared" si="24"/>
        <v>0</v>
      </c>
    </row>
    <row r="225" spans="1:11" ht="15">
      <c r="A225" s="1" t="s">
        <v>5</v>
      </c>
      <c r="G225" s="1">
        <v>1</v>
      </c>
      <c r="K225" s="3">
        <f t="shared" si="24"/>
        <v>3</v>
      </c>
    </row>
    <row r="226" spans="1:11" ht="15">
      <c r="A226" s="1" t="s">
        <v>6</v>
      </c>
      <c r="K226" s="3">
        <f t="shared" si="24"/>
        <v>0</v>
      </c>
    </row>
    <row r="228" spans="1:9" ht="15">
      <c r="A228" s="2" t="s">
        <v>39</v>
      </c>
      <c r="B228" s="2" t="s">
        <v>7</v>
      </c>
      <c r="C228" s="2" t="s">
        <v>8</v>
      </c>
      <c r="D228" s="2" t="s">
        <v>9</v>
      </c>
      <c r="E228" s="2" t="s">
        <v>10</v>
      </c>
      <c r="F228" s="2" t="s">
        <v>11</v>
      </c>
      <c r="G228" s="2" t="s">
        <v>12</v>
      </c>
      <c r="H228" s="2" t="s">
        <v>13</v>
      </c>
      <c r="I228" s="2" t="s">
        <v>14</v>
      </c>
    </row>
    <row r="229" s="2" customFormat="1" ht="15"/>
    <row r="230" spans="1:18" ht="15">
      <c r="A230" s="1" t="s">
        <v>1</v>
      </c>
      <c r="B230" s="4"/>
      <c r="C230" s="4"/>
      <c r="D230" s="4"/>
      <c r="E230" s="4"/>
      <c r="F230" s="4"/>
      <c r="G230" s="4"/>
      <c r="H230" s="4"/>
      <c r="I230" s="4"/>
      <c r="K230" s="3">
        <f aca="true" t="shared" si="25" ref="K230:K235">SUM((B230*8)+(C230*7)+(D230*6)+(E230*5)+(F230*4)+(G230*3)+(H230*2)+I230)</f>
        <v>0</v>
      </c>
      <c r="M230" s="3">
        <f>K230</f>
        <v>0</v>
      </c>
      <c r="N230" s="3">
        <f>K231</f>
        <v>0</v>
      </c>
      <c r="O230" s="3">
        <f>K232</f>
        <v>0</v>
      </c>
      <c r="P230" s="3">
        <f>K233</f>
        <v>0</v>
      </c>
      <c r="Q230" s="3">
        <f>K234</f>
        <v>7</v>
      </c>
      <c r="R230" s="3">
        <f>K235</f>
        <v>5</v>
      </c>
    </row>
    <row r="231" spans="1:11" ht="15">
      <c r="A231" s="1" t="s">
        <v>2</v>
      </c>
      <c r="K231" s="3">
        <f t="shared" si="25"/>
        <v>0</v>
      </c>
    </row>
    <row r="232" spans="1:11" ht="15">
      <c r="A232" s="1" t="s">
        <v>3</v>
      </c>
      <c r="K232" s="3">
        <f t="shared" si="25"/>
        <v>0</v>
      </c>
    </row>
    <row r="233" spans="1:11" ht="15">
      <c r="A233" s="1" t="s">
        <v>4</v>
      </c>
      <c r="K233" s="3">
        <f t="shared" si="25"/>
        <v>0</v>
      </c>
    </row>
    <row r="234" spans="1:11" ht="15">
      <c r="A234" s="1" t="s">
        <v>5</v>
      </c>
      <c r="C234" s="1">
        <v>1</v>
      </c>
      <c r="K234" s="3">
        <f t="shared" si="25"/>
        <v>7</v>
      </c>
    </row>
    <row r="235" spans="1:11" ht="15">
      <c r="A235" s="1" t="s">
        <v>6</v>
      </c>
      <c r="E235" s="1">
        <v>1</v>
      </c>
      <c r="K235" s="3">
        <f t="shared" si="25"/>
        <v>5</v>
      </c>
    </row>
    <row r="237" spans="1:9" ht="15">
      <c r="A237" s="2" t="s">
        <v>40</v>
      </c>
      <c r="B237" s="2" t="s">
        <v>7</v>
      </c>
      <c r="C237" s="2" t="s">
        <v>8</v>
      </c>
      <c r="D237" s="2" t="s">
        <v>9</v>
      </c>
      <c r="E237" s="2" t="s">
        <v>10</v>
      </c>
      <c r="F237" s="2" t="s">
        <v>11</v>
      </c>
      <c r="G237" s="2" t="s">
        <v>12</v>
      </c>
      <c r="H237" s="2" t="s">
        <v>13</v>
      </c>
      <c r="I237" s="2" t="s">
        <v>14</v>
      </c>
    </row>
    <row r="238" s="2" customFormat="1" ht="15"/>
    <row r="239" spans="1:18" ht="15">
      <c r="A239" s="1" t="s">
        <v>1</v>
      </c>
      <c r="B239" s="4"/>
      <c r="C239" s="4"/>
      <c r="D239" s="4"/>
      <c r="E239" s="4"/>
      <c r="F239" s="4"/>
      <c r="G239" s="4"/>
      <c r="H239" s="4"/>
      <c r="I239" s="4"/>
      <c r="K239" s="3">
        <f aca="true" t="shared" si="26" ref="K239:K244">SUM((B239*8)+(C239*7)+(D239*6)+(E239*5)+(F239*4)+(G239*3)+(H239*2)+I239)</f>
        <v>0</v>
      </c>
      <c r="M239" s="3">
        <f>K239</f>
        <v>0</v>
      </c>
      <c r="N239" s="3">
        <f>K240</f>
        <v>0</v>
      </c>
      <c r="O239" s="3">
        <f>K241</f>
        <v>0</v>
      </c>
      <c r="P239" s="3">
        <f>K242</f>
        <v>0</v>
      </c>
      <c r="Q239" s="3">
        <f>K243</f>
        <v>0</v>
      </c>
      <c r="R239" s="3">
        <f>K244</f>
        <v>0</v>
      </c>
    </row>
    <row r="240" spans="1:11" ht="15">
      <c r="A240" s="1" t="s">
        <v>2</v>
      </c>
      <c r="K240" s="3">
        <f t="shared" si="26"/>
        <v>0</v>
      </c>
    </row>
    <row r="241" spans="1:11" ht="15">
      <c r="A241" s="1" t="s">
        <v>3</v>
      </c>
      <c r="K241" s="3">
        <f t="shared" si="26"/>
        <v>0</v>
      </c>
    </row>
    <row r="242" spans="1:11" ht="15">
      <c r="A242" s="1" t="s">
        <v>4</v>
      </c>
      <c r="K242" s="3">
        <f t="shared" si="26"/>
        <v>0</v>
      </c>
    </row>
    <row r="243" spans="1:11" ht="15">
      <c r="A243" s="1" t="s">
        <v>5</v>
      </c>
      <c r="K243" s="3">
        <f t="shared" si="26"/>
        <v>0</v>
      </c>
    </row>
    <row r="244" spans="1:11" ht="15">
      <c r="A244" s="1" t="s">
        <v>6</v>
      </c>
      <c r="K244" s="3">
        <f t="shared" si="26"/>
        <v>0</v>
      </c>
    </row>
    <row r="246" spans="1:9" ht="15">
      <c r="A246" s="2" t="s">
        <v>41</v>
      </c>
      <c r="B246" s="2" t="s">
        <v>7</v>
      </c>
      <c r="C246" s="2" t="s">
        <v>8</v>
      </c>
      <c r="D246" s="2" t="s">
        <v>9</v>
      </c>
      <c r="E246" s="2" t="s">
        <v>10</v>
      </c>
      <c r="F246" s="2" t="s">
        <v>11</v>
      </c>
      <c r="G246" s="2" t="s">
        <v>12</v>
      </c>
      <c r="H246" s="2" t="s">
        <v>13</v>
      </c>
      <c r="I246" s="2" t="s">
        <v>14</v>
      </c>
    </row>
    <row r="247" s="2" customFormat="1" ht="15"/>
    <row r="248" spans="1:18" ht="15">
      <c r="A248" s="1" t="s">
        <v>1</v>
      </c>
      <c r="B248" s="4"/>
      <c r="C248" s="4"/>
      <c r="D248" s="4"/>
      <c r="E248" s="4"/>
      <c r="F248" s="4"/>
      <c r="G248" s="4"/>
      <c r="H248" s="4"/>
      <c r="I248" s="4"/>
      <c r="K248" s="3">
        <f aca="true" t="shared" si="27" ref="K248:K253">SUM((B248*8)+(C248*7)+(D248*6)+(E248*5)+(F248*4)+(G248*3)+(H248*2)+I248)</f>
        <v>0</v>
      </c>
      <c r="M248" s="3">
        <f>K248</f>
        <v>0</v>
      </c>
      <c r="N248" s="3">
        <f>K249</f>
        <v>0</v>
      </c>
      <c r="O248" s="3">
        <f>K250</f>
        <v>0</v>
      </c>
      <c r="P248" s="3">
        <f>K251</f>
        <v>0</v>
      </c>
      <c r="Q248" s="3">
        <f>K252</f>
        <v>0</v>
      </c>
      <c r="R248" s="3">
        <f>K253</f>
        <v>3</v>
      </c>
    </row>
    <row r="249" spans="1:11" ht="15">
      <c r="A249" s="1" t="s">
        <v>2</v>
      </c>
      <c r="K249" s="3">
        <f t="shared" si="27"/>
        <v>0</v>
      </c>
    </row>
    <row r="250" spans="1:11" ht="15">
      <c r="A250" s="1" t="s">
        <v>3</v>
      </c>
      <c r="K250" s="3">
        <f t="shared" si="27"/>
        <v>0</v>
      </c>
    </row>
    <row r="251" spans="1:11" ht="15">
      <c r="A251" s="1" t="s">
        <v>4</v>
      </c>
      <c r="K251" s="3">
        <f t="shared" si="27"/>
        <v>0</v>
      </c>
    </row>
    <row r="252" spans="1:11" ht="15">
      <c r="A252" s="1" t="s">
        <v>5</v>
      </c>
      <c r="K252" s="3">
        <f t="shared" si="27"/>
        <v>0</v>
      </c>
    </row>
    <row r="253" spans="1:11" ht="15">
      <c r="A253" s="1" t="s">
        <v>6</v>
      </c>
      <c r="G253" s="1">
        <v>1</v>
      </c>
      <c r="K253" s="3">
        <f t="shared" si="27"/>
        <v>3</v>
      </c>
    </row>
    <row r="255" spans="1:9" ht="15">
      <c r="A255" s="2" t="s">
        <v>42</v>
      </c>
      <c r="B255" s="2" t="s">
        <v>7</v>
      </c>
      <c r="C255" s="2" t="s">
        <v>8</v>
      </c>
      <c r="D255" s="2" t="s">
        <v>9</v>
      </c>
      <c r="E255" s="2" t="s">
        <v>10</v>
      </c>
      <c r="F255" s="2" t="s">
        <v>11</v>
      </c>
      <c r="G255" s="2" t="s">
        <v>12</v>
      </c>
      <c r="H255" s="2" t="s">
        <v>13</v>
      </c>
      <c r="I255" s="2" t="s">
        <v>14</v>
      </c>
    </row>
    <row r="256" s="2" customFormat="1" ht="15"/>
    <row r="257" spans="1:18" ht="15">
      <c r="A257" s="1" t="s">
        <v>1</v>
      </c>
      <c r="B257" s="4"/>
      <c r="C257" s="4"/>
      <c r="D257" s="4"/>
      <c r="E257" s="4"/>
      <c r="F257" s="4"/>
      <c r="G257" s="4"/>
      <c r="H257" s="4"/>
      <c r="I257" s="4">
        <v>1</v>
      </c>
      <c r="K257" s="3">
        <f aca="true" t="shared" si="28" ref="K257:K262">SUM((B257*8)+(C257*7)+(D257*6)+(E257*5)+(F257*4)+(G257*3)+(H257*2)+I257)</f>
        <v>1</v>
      </c>
      <c r="M257" s="3">
        <f>K257</f>
        <v>1</v>
      </c>
      <c r="N257" s="3">
        <f>K258</f>
        <v>7</v>
      </c>
      <c r="O257" s="3">
        <f>K259</f>
        <v>9</v>
      </c>
      <c r="P257" s="3">
        <f>K260</f>
        <v>14</v>
      </c>
      <c r="Q257" s="3">
        <f>K261</f>
        <v>13</v>
      </c>
      <c r="R257" s="3">
        <f>K262</f>
        <v>13</v>
      </c>
    </row>
    <row r="258" spans="1:11" ht="15">
      <c r="A258" s="1" t="s">
        <v>2</v>
      </c>
      <c r="C258" s="1">
        <v>1</v>
      </c>
      <c r="K258" s="3">
        <f t="shared" si="28"/>
        <v>7</v>
      </c>
    </row>
    <row r="259" spans="1:11" ht="15">
      <c r="A259" s="1" t="s">
        <v>3</v>
      </c>
      <c r="D259" s="1">
        <v>1</v>
      </c>
      <c r="G259" s="1">
        <v>1</v>
      </c>
      <c r="K259" s="3">
        <f t="shared" si="28"/>
        <v>9</v>
      </c>
    </row>
    <row r="260" spans="1:11" ht="15">
      <c r="A260" s="1" t="s">
        <v>4</v>
      </c>
      <c r="B260" s="1">
        <v>1</v>
      </c>
      <c r="D260" s="1">
        <v>1</v>
      </c>
      <c r="K260" s="3">
        <f t="shared" si="28"/>
        <v>14</v>
      </c>
    </row>
    <row r="261" spans="1:11" ht="15">
      <c r="A261" s="1" t="s">
        <v>5</v>
      </c>
      <c r="B261" s="1">
        <v>1</v>
      </c>
      <c r="E261" s="1">
        <v>1</v>
      </c>
      <c r="K261" s="3">
        <f t="shared" si="28"/>
        <v>13</v>
      </c>
    </row>
    <row r="262" spans="1:11" ht="15">
      <c r="A262" s="1" t="s">
        <v>6</v>
      </c>
      <c r="C262" s="1">
        <v>1</v>
      </c>
      <c r="D262" s="1">
        <v>1</v>
      </c>
      <c r="K262" s="3">
        <f t="shared" si="28"/>
        <v>13</v>
      </c>
    </row>
    <row r="264" spans="1:9" ht="15">
      <c r="A264" s="2" t="s">
        <v>43</v>
      </c>
      <c r="B264" s="2" t="s">
        <v>7</v>
      </c>
      <c r="C264" s="2" t="s">
        <v>8</v>
      </c>
      <c r="D264" s="2" t="s">
        <v>9</v>
      </c>
      <c r="E264" s="2" t="s">
        <v>10</v>
      </c>
      <c r="F264" s="2" t="s">
        <v>11</v>
      </c>
      <c r="G264" s="2" t="s">
        <v>12</v>
      </c>
      <c r="H264" s="2" t="s">
        <v>13</v>
      </c>
      <c r="I264" s="2" t="s">
        <v>14</v>
      </c>
    </row>
    <row r="265" s="2" customFormat="1" ht="15"/>
    <row r="266" spans="1:18" ht="15">
      <c r="A266" s="1" t="s">
        <v>1</v>
      </c>
      <c r="B266" s="4"/>
      <c r="C266" s="4"/>
      <c r="D266" s="4"/>
      <c r="E266" s="4"/>
      <c r="F266" s="4"/>
      <c r="G266" s="4"/>
      <c r="H266" s="4"/>
      <c r="I266" s="4"/>
      <c r="K266" s="3">
        <f aca="true" t="shared" si="29" ref="K266:K271">SUM((B266*8)+(C266*7)+(D266*6)+(E266*5)+(F266*4)+(G266*3)+(H266*2)+I266)</f>
        <v>0</v>
      </c>
      <c r="M266" s="3">
        <f>K266</f>
        <v>0</v>
      </c>
      <c r="N266" s="3">
        <f>K267</f>
        <v>1</v>
      </c>
      <c r="O266" s="3">
        <f>K268</f>
        <v>8</v>
      </c>
      <c r="P266" s="3">
        <f>K269</f>
        <v>8</v>
      </c>
      <c r="Q266" s="3">
        <f>K270</f>
        <v>14</v>
      </c>
      <c r="R266" s="3">
        <f>K271</f>
        <v>2</v>
      </c>
    </row>
    <row r="267" spans="1:11" ht="15">
      <c r="A267" s="1" t="s">
        <v>2</v>
      </c>
      <c r="I267" s="1">
        <v>1</v>
      </c>
      <c r="K267" s="3">
        <f t="shared" si="29"/>
        <v>1</v>
      </c>
    </row>
    <row r="268" spans="1:11" ht="15">
      <c r="A268" s="1" t="s">
        <v>3</v>
      </c>
      <c r="D268" s="1">
        <v>1</v>
      </c>
      <c r="H268" s="1">
        <v>1</v>
      </c>
      <c r="K268" s="3">
        <f t="shared" si="29"/>
        <v>8</v>
      </c>
    </row>
    <row r="269" spans="1:11" ht="15">
      <c r="A269" s="1" t="s">
        <v>4</v>
      </c>
      <c r="B269" s="1">
        <v>1</v>
      </c>
      <c r="K269" s="3">
        <f t="shared" si="29"/>
        <v>8</v>
      </c>
    </row>
    <row r="270" spans="1:11" ht="15">
      <c r="A270" s="1" t="s">
        <v>5</v>
      </c>
      <c r="B270" s="1">
        <v>1</v>
      </c>
      <c r="D270" s="1">
        <v>1</v>
      </c>
      <c r="K270" s="3">
        <f t="shared" si="29"/>
        <v>14</v>
      </c>
    </row>
    <row r="271" spans="1:11" ht="15">
      <c r="A271" s="1" t="s">
        <v>6</v>
      </c>
      <c r="H271" s="1">
        <v>1</v>
      </c>
      <c r="K271" s="3">
        <f t="shared" si="29"/>
        <v>2</v>
      </c>
    </row>
    <row r="273" spans="1:9" ht="15">
      <c r="A273" s="2" t="s">
        <v>44</v>
      </c>
      <c r="B273" s="2" t="s">
        <v>7</v>
      </c>
      <c r="C273" s="2" t="s">
        <v>8</v>
      </c>
      <c r="D273" s="2" t="s">
        <v>9</v>
      </c>
      <c r="E273" s="2" t="s">
        <v>10</v>
      </c>
      <c r="F273" s="2" t="s">
        <v>11</v>
      </c>
      <c r="G273" s="2" t="s">
        <v>12</v>
      </c>
      <c r="H273" s="2" t="s">
        <v>13</v>
      </c>
      <c r="I273" s="2" t="s">
        <v>14</v>
      </c>
    </row>
    <row r="274" s="2" customFormat="1" ht="15"/>
    <row r="275" spans="1:18" ht="15">
      <c r="A275" s="1" t="s">
        <v>1</v>
      </c>
      <c r="B275" s="4"/>
      <c r="C275" s="4"/>
      <c r="D275" s="4"/>
      <c r="E275" s="4"/>
      <c r="F275" s="4"/>
      <c r="G275" s="4"/>
      <c r="H275" s="4"/>
      <c r="I275" s="4"/>
      <c r="K275" s="3">
        <f aca="true" t="shared" si="30" ref="K275:K280">SUM((B275*8)+(C275*7)+(D275*6)+(E275*5)+(F275*4)+(G275*3)+(H275*2)+I275)</f>
        <v>0</v>
      </c>
      <c r="M275" s="3">
        <f>K275</f>
        <v>0</v>
      </c>
      <c r="N275" s="3">
        <f>K276</f>
        <v>0</v>
      </c>
      <c r="O275" s="3">
        <f>K277</f>
        <v>0</v>
      </c>
      <c r="P275" s="3">
        <f>K278</f>
        <v>0</v>
      </c>
      <c r="Q275" s="3">
        <f>K279</f>
        <v>0</v>
      </c>
      <c r="R275" s="3">
        <f>K280</f>
        <v>1</v>
      </c>
    </row>
    <row r="276" spans="1:11" ht="15">
      <c r="A276" s="1" t="s">
        <v>2</v>
      </c>
      <c r="K276" s="3">
        <f t="shared" si="30"/>
        <v>0</v>
      </c>
    </row>
    <row r="277" spans="1:11" ht="15">
      <c r="A277" s="1" t="s">
        <v>3</v>
      </c>
      <c r="K277" s="3">
        <f t="shared" si="30"/>
        <v>0</v>
      </c>
    </row>
    <row r="278" spans="1:11" ht="15">
      <c r="A278" s="1" t="s">
        <v>4</v>
      </c>
      <c r="K278" s="3">
        <f t="shared" si="30"/>
        <v>0</v>
      </c>
    </row>
    <row r="279" spans="1:11" ht="15">
      <c r="A279" s="1" t="s">
        <v>5</v>
      </c>
      <c r="K279" s="3">
        <f t="shared" si="30"/>
        <v>0</v>
      </c>
    </row>
    <row r="280" spans="1:11" ht="15">
      <c r="A280" s="1" t="s">
        <v>6</v>
      </c>
      <c r="I280" s="1">
        <v>1</v>
      </c>
      <c r="K280" s="3">
        <f t="shared" si="30"/>
        <v>1</v>
      </c>
    </row>
    <row r="282" spans="1:9" ht="15">
      <c r="A282" s="2" t="s">
        <v>45</v>
      </c>
      <c r="B282" s="2" t="s">
        <v>7</v>
      </c>
      <c r="C282" s="2" t="s">
        <v>8</v>
      </c>
      <c r="D282" s="2" t="s">
        <v>9</v>
      </c>
      <c r="E282" s="2" t="s">
        <v>10</v>
      </c>
      <c r="F282" s="2" t="s">
        <v>11</v>
      </c>
      <c r="G282" s="2" t="s">
        <v>12</v>
      </c>
      <c r="H282" s="2" t="s">
        <v>13</v>
      </c>
      <c r="I282" s="2" t="s">
        <v>14</v>
      </c>
    </row>
    <row r="283" s="2" customFormat="1" ht="15"/>
    <row r="284" spans="1:18" ht="15">
      <c r="A284" s="1" t="s">
        <v>1</v>
      </c>
      <c r="B284" s="4"/>
      <c r="C284" s="4"/>
      <c r="D284" s="4"/>
      <c r="E284" s="4"/>
      <c r="F284" s="4"/>
      <c r="G284" s="4"/>
      <c r="H284" s="4"/>
      <c r="I284" s="4"/>
      <c r="K284" s="3">
        <f aca="true" t="shared" si="31" ref="K284:K289">SUM((B284*8)+(C284*7)+(D284*6)+(E284*5)+(F284*4)+(G284*3)+(H284*2)+I284)</f>
        <v>0</v>
      </c>
      <c r="M284" s="3">
        <f>K284</f>
        <v>0</v>
      </c>
      <c r="N284" s="3">
        <f>K285</f>
        <v>2</v>
      </c>
      <c r="O284" s="3">
        <f>K286</f>
        <v>0</v>
      </c>
      <c r="P284" s="3">
        <f>K287</f>
        <v>0</v>
      </c>
      <c r="Q284" s="3">
        <f>K288</f>
        <v>0</v>
      </c>
      <c r="R284" s="3">
        <f>K289</f>
        <v>4</v>
      </c>
    </row>
    <row r="285" spans="1:11" ht="15">
      <c r="A285" s="1" t="s">
        <v>2</v>
      </c>
      <c r="H285" s="1">
        <v>1</v>
      </c>
      <c r="K285" s="3">
        <f t="shared" si="31"/>
        <v>2</v>
      </c>
    </row>
    <row r="286" spans="1:11" ht="15">
      <c r="A286" s="1" t="s">
        <v>3</v>
      </c>
      <c r="K286" s="3">
        <f t="shared" si="31"/>
        <v>0</v>
      </c>
    </row>
    <row r="287" spans="1:11" ht="15">
      <c r="A287" s="1" t="s">
        <v>4</v>
      </c>
      <c r="K287" s="3">
        <f t="shared" si="31"/>
        <v>0</v>
      </c>
    </row>
    <row r="288" spans="1:11" ht="15">
      <c r="A288" s="1" t="s">
        <v>5</v>
      </c>
      <c r="K288" s="3">
        <f t="shared" si="31"/>
        <v>0</v>
      </c>
    </row>
    <row r="289" spans="1:11" ht="15">
      <c r="A289" s="1" t="s">
        <v>6</v>
      </c>
      <c r="F289" s="1">
        <v>1</v>
      </c>
      <c r="K289" s="3">
        <f t="shared" si="31"/>
        <v>4</v>
      </c>
    </row>
    <row r="291" spans="1:9" ht="15">
      <c r="A291" s="2" t="s">
        <v>46</v>
      </c>
      <c r="B291" s="2" t="s">
        <v>7</v>
      </c>
      <c r="C291" s="2" t="s">
        <v>8</v>
      </c>
      <c r="D291" s="2" t="s">
        <v>9</v>
      </c>
      <c r="E291" s="2" t="s">
        <v>10</v>
      </c>
      <c r="F291" s="2" t="s">
        <v>11</v>
      </c>
      <c r="G291" s="2" t="s">
        <v>12</v>
      </c>
      <c r="H291" s="2" t="s">
        <v>13</v>
      </c>
      <c r="I291" s="2" t="s">
        <v>14</v>
      </c>
    </row>
    <row r="292" s="2" customFormat="1" ht="15"/>
    <row r="293" spans="1:18" ht="15">
      <c r="A293" s="1" t="s">
        <v>1</v>
      </c>
      <c r="B293" s="4"/>
      <c r="C293" s="4"/>
      <c r="D293" s="4"/>
      <c r="E293" s="4"/>
      <c r="F293" s="4"/>
      <c r="G293" s="4"/>
      <c r="H293" s="4"/>
      <c r="I293" s="4"/>
      <c r="K293" s="3">
        <f aca="true" t="shared" si="32" ref="K293:K298">SUM((B293*8)+(C293*7)+(D293*6)+(E293*5)+(F293*4)+(G293*3)+(H293*2)+I293)</f>
        <v>0</v>
      </c>
      <c r="M293" s="3">
        <f>K293</f>
        <v>0</v>
      </c>
      <c r="N293" s="3">
        <f>K294</f>
        <v>3</v>
      </c>
      <c r="O293" s="3">
        <f>K295</f>
        <v>1</v>
      </c>
      <c r="P293" s="3">
        <f>K296</f>
        <v>0</v>
      </c>
      <c r="Q293" s="3">
        <f>K297</f>
        <v>0</v>
      </c>
      <c r="R293" s="3">
        <f>K298</f>
        <v>7</v>
      </c>
    </row>
    <row r="294" spans="1:11" ht="15">
      <c r="A294" s="1" t="s">
        <v>2</v>
      </c>
      <c r="G294" s="1">
        <v>1</v>
      </c>
      <c r="K294" s="3">
        <f t="shared" si="32"/>
        <v>3</v>
      </c>
    </row>
    <row r="295" spans="1:11" ht="15">
      <c r="A295" s="1" t="s">
        <v>3</v>
      </c>
      <c r="I295" s="1">
        <v>1</v>
      </c>
      <c r="K295" s="3">
        <f t="shared" si="32"/>
        <v>1</v>
      </c>
    </row>
    <row r="296" spans="1:11" ht="15">
      <c r="A296" s="1" t="s">
        <v>4</v>
      </c>
      <c r="K296" s="3">
        <f t="shared" si="32"/>
        <v>0</v>
      </c>
    </row>
    <row r="297" spans="1:11" ht="15">
      <c r="A297" s="1" t="s">
        <v>5</v>
      </c>
      <c r="K297" s="3">
        <f t="shared" si="32"/>
        <v>0</v>
      </c>
    </row>
    <row r="298" spans="1:11" ht="15">
      <c r="A298" s="1" t="s">
        <v>6</v>
      </c>
      <c r="D298" s="1">
        <v>1</v>
      </c>
      <c r="I298" s="1">
        <v>1</v>
      </c>
      <c r="K298" s="3">
        <f t="shared" si="32"/>
        <v>7</v>
      </c>
    </row>
    <row r="300" spans="1:9" ht="15">
      <c r="A300" s="2" t="s">
        <v>47</v>
      </c>
      <c r="B300" s="2" t="s">
        <v>7</v>
      </c>
      <c r="C300" s="2" t="s">
        <v>8</v>
      </c>
      <c r="D300" s="2" t="s">
        <v>9</v>
      </c>
      <c r="E300" s="2" t="s">
        <v>10</v>
      </c>
      <c r="F300" s="2" t="s">
        <v>11</v>
      </c>
      <c r="G300" s="2" t="s">
        <v>12</v>
      </c>
      <c r="H300" s="2" t="s">
        <v>13</v>
      </c>
      <c r="I300" s="2" t="s">
        <v>14</v>
      </c>
    </row>
    <row r="301" s="2" customFormat="1" ht="15"/>
    <row r="302" spans="1:18" ht="15">
      <c r="A302" s="1" t="s">
        <v>1</v>
      </c>
      <c r="B302" s="4"/>
      <c r="C302" s="4"/>
      <c r="D302" s="4"/>
      <c r="E302" s="4"/>
      <c r="F302" s="4"/>
      <c r="G302" s="4"/>
      <c r="H302" s="4"/>
      <c r="I302" s="4"/>
      <c r="K302" s="3">
        <f aca="true" t="shared" si="33" ref="K302:K307">SUM((B302*8)+(C302*7)+(D302*6)+(E302*5)+(F302*4)+(G302*3)+(H302*2)+I302)</f>
        <v>0</v>
      </c>
      <c r="M302" s="3">
        <f>K302</f>
        <v>0</v>
      </c>
      <c r="N302" s="3">
        <f>K303</f>
        <v>6</v>
      </c>
      <c r="O302" s="3">
        <f>K304</f>
        <v>6</v>
      </c>
      <c r="P302" s="3">
        <f>K305</f>
        <v>0</v>
      </c>
      <c r="Q302" s="3">
        <f>K306</f>
        <v>0</v>
      </c>
      <c r="R302" s="3">
        <f>K307</f>
        <v>2</v>
      </c>
    </row>
    <row r="303" spans="1:11" ht="15">
      <c r="A303" s="1" t="s">
        <v>2</v>
      </c>
      <c r="D303" s="1">
        <v>1</v>
      </c>
      <c r="K303" s="3">
        <f t="shared" si="33"/>
        <v>6</v>
      </c>
    </row>
    <row r="304" spans="1:11" ht="15">
      <c r="A304" s="1" t="s">
        <v>3</v>
      </c>
      <c r="F304" s="1">
        <v>1</v>
      </c>
      <c r="H304" s="1">
        <v>1</v>
      </c>
      <c r="K304" s="3">
        <f t="shared" si="33"/>
        <v>6</v>
      </c>
    </row>
    <row r="305" spans="1:11" ht="15">
      <c r="A305" s="1" t="s">
        <v>4</v>
      </c>
      <c r="K305" s="3">
        <f t="shared" si="33"/>
        <v>0</v>
      </c>
    </row>
    <row r="306" spans="1:11" ht="15">
      <c r="A306" s="1" t="s">
        <v>5</v>
      </c>
      <c r="K306" s="3">
        <f t="shared" si="33"/>
        <v>0</v>
      </c>
    </row>
    <row r="307" spans="1:11" ht="15">
      <c r="A307" s="1" t="s">
        <v>6</v>
      </c>
      <c r="H307" s="1">
        <v>1</v>
      </c>
      <c r="K307" s="3">
        <f t="shared" si="33"/>
        <v>2</v>
      </c>
    </row>
    <row r="309" spans="1:9" ht="15">
      <c r="A309" s="2" t="s">
        <v>48</v>
      </c>
      <c r="B309" s="2" t="s">
        <v>7</v>
      </c>
      <c r="C309" s="2" t="s">
        <v>8</v>
      </c>
      <c r="D309" s="2" t="s">
        <v>9</v>
      </c>
      <c r="E309" s="2" t="s">
        <v>10</v>
      </c>
      <c r="F309" s="2" t="s">
        <v>11</v>
      </c>
      <c r="G309" s="2" t="s">
        <v>12</v>
      </c>
      <c r="H309" s="2" t="s">
        <v>13</v>
      </c>
      <c r="I309" s="2" t="s">
        <v>14</v>
      </c>
    </row>
    <row r="310" s="2" customFormat="1" ht="15"/>
    <row r="311" spans="1:18" ht="15">
      <c r="A311" s="1" t="s">
        <v>1</v>
      </c>
      <c r="B311" s="4"/>
      <c r="C311" s="4"/>
      <c r="D311" s="4"/>
      <c r="E311" s="4"/>
      <c r="F311" s="4"/>
      <c r="G311" s="4"/>
      <c r="H311" s="4"/>
      <c r="I311" s="4"/>
      <c r="K311" s="3">
        <f aca="true" t="shared" si="34" ref="K311:K316">SUM((B311*8)+(C311*7)+(D311*6)+(E311*5)+(F311*4)+(G311*3)+(H311*2)+I311)</f>
        <v>0</v>
      </c>
      <c r="M311" s="3">
        <f>K311</f>
        <v>0</v>
      </c>
      <c r="N311" s="3">
        <f>K312</f>
        <v>7</v>
      </c>
      <c r="O311" s="3">
        <f>K313</f>
        <v>0</v>
      </c>
      <c r="P311" s="3">
        <f>K314</f>
        <v>4</v>
      </c>
      <c r="Q311" s="3">
        <f>K315</f>
        <v>5</v>
      </c>
      <c r="R311" s="3">
        <f>K316</f>
        <v>0</v>
      </c>
    </row>
    <row r="312" spans="1:11" ht="15">
      <c r="A312" s="1" t="s">
        <v>2</v>
      </c>
      <c r="C312" s="1">
        <v>1</v>
      </c>
      <c r="K312" s="3">
        <f t="shared" si="34"/>
        <v>7</v>
      </c>
    </row>
    <row r="313" spans="1:11" ht="15">
      <c r="A313" s="1" t="s">
        <v>3</v>
      </c>
      <c r="K313" s="3">
        <f t="shared" si="34"/>
        <v>0</v>
      </c>
    </row>
    <row r="314" spans="1:11" ht="15">
      <c r="A314" s="1" t="s">
        <v>4</v>
      </c>
      <c r="G314" s="1">
        <v>1</v>
      </c>
      <c r="I314" s="1">
        <v>1</v>
      </c>
      <c r="K314" s="3">
        <f t="shared" si="34"/>
        <v>4</v>
      </c>
    </row>
    <row r="315" spans="1:11" ht="15">
      <c r="A315" s="1" t="s">
        <v>5</v>
      </c>
      <c r="E315" s="1">
        <v>1</v>
      </c>
      <c r="K315" s="3">
        <f t="shared" si="34"/>
        <v>5</v>
      </c>
    </row>
    <row r="316" spans="1:11" ht="15">
      <c r="A316" s="1" t="s">
        <v>6</v>
      </c>
      <c r="K316" s="3">
        <f t="shared" si="34"/>
        <v>0</v>
      </c>
    </row>
    <row r="318" spans="1:9" ht="15">
      <c r="A318" s="2" t="s">
        <v>49</v>
      </c>
      <c r="B318" s="2" t="s">
        <v>7</v>
      </c>
      <c r="C318" s="2" t="s">
        <v>8</v>
      </c>
      <c r="D318" s="2" t="s">
        <v>9</v>
      </c>
      <c r="E318" s="2" t="s">
        <v>10</v>
      </c>
      <c r="F318" s="2" t="s">
        <v>11</v>
      </c>
      <c r="G318" s="2" t="s">
        <v>12</v>
      </c>
      <c r="H318" s="2" t="s">
        <v>13</v>
      </c>
      <c r="I318" s="2" t="s">
        <v>14</v>
      </c>
    </row>
    <row r="319" s="2" customFormat="1" ht="15"/>
    <row r="320" spans="1:18" ht="15">
      <c r="A320" s="1" t="s">
        <v>1</v>
      </c>
      <c r="B320" s="4"/>
      <c r="C320" s="4"/>
      <c r="D320" s="4"/>
      <c r="E320" s="4"/>
      <c r="F320" s="4"/>
      <c r="G320" s="4"/>
      <c r="H320" s="4">
        <v>1</v>
      </c>
      <c r="I320" s="4"/>
      <c r="K320" s="3">
        <f aca="true" t="shared" si="35" ref="K320:K325">SUM((B320*8)+(C320*7)+(D320*6)+(E320*5)+(F320*4)+(G320*3)+(H320*2)+I320)</f>
        <v>2</v>
      </c>
      <c r="M320" s="3">
        <f>K320</f>
        <v>2</v>
      </c>
      <c r="N320" s="3">
        <f>K321</f>
        <v>6</v>
      </c>
      <c r="O320" s="3">
        <f>K322</f>
        <v>5</v>
      </c>
      <c r="P320" s="3">
        <f>K323</f>
        <v>11</v>
      </c>
      <c r="Q320" s="3">
        <f>K324</f>
        <v>1</v>
      </c>
      <c r="R320" s="3">
        <f>K325</f>
        <v>7</v>
      </c>
    </row>
    <row r="321" spans="1:11" ht="15">
      <c r="A321" s="1" t="s">
        <v>2</v>
      </c>
      <c r="D321" s="1">
        <v>1</v>
      </c>
      <c r="K321" s="3">
        <f t="shared" si="35"/>
        <v>6</v>
      </c>
    </row>
    <row r="322" spans="1:11" ht="15">
      <c r="A322" s="1" t="s">
        <v>3</v>
      </c>
      <c r="F322" s="1">
        <v>1</v>
      </c>
      <c r="I322" s="1">
        <v>1</v>
      </c>
      <c r="K322" s="3">
        <f t="shared" si="35"/>
        <v>5</v>
      </c>
    </row>
    <row r="323" spans="1:11" ht="15">
      <c r="A323" s="1" t="s">
        <v>4</v>
      </c>
      <c r="D323" s="1">
        <v>1</v>
      </c>
      <c r="E323" s="1">
        <v>1</v>
      </c>
      <c r="K323" s="3">
        <f t="shared" si="35"/>
        <v>11</v>
      </c>
    </row>
    <row r="324" spans="1:11" ht="15">
      <c r="A324" s="1" t="s">
        <v>5</v>
      </c>
      <c r="I324" s="1">
        <v>1</v>
      </c>
      <c r="K324" s="3">
        <f t="shared" si="35"/>
        <v>1</v>
      </c>
    </row>
    <row r="325" spans="1:11" ht="15">
      <c r="A325" s="1" t="s">
        <v>6</v>
      </c>
      <c r="C325" s="1">
        <v>1</v>
      </c>
      <c r="K325" s="3">
        <f t="shared" si="35"/>
        <v>7</v>
      </c>
    </row>
    <row r="327" spans="1:9" ht="15">
      <c r="A327" s="2" t="s">
        <v>50</v>
      </c>
      <c r="B327" s="2" t="s">
        <v>7</v>
      </c>
      <c r="C327" s="2" t="s">
        <v>8</v>
      </c>
      <c r="D327" s="2" t="s">
        <v>9</v>
      </c>
      <c r="E327" s="2" t="s">
        <v>10</v>
      </c>
      <c r="F327" s="2" t="s">
        <v>11</v>
      </c>
      <c r="G327" s="2" t="s">
        <v>12</v>
      </c>
      <c r="H327" s="2" t="s">
        <v>13</v>
      </c>
      <c r="I327" s="2" t="s">
        <v>14</v>
      </c>
    </row>
    <row r="328" s="2" customFormat="1" ht="15"/>
    <row r="329" spans="1:18" ht="15">
      <c r="A329" s="1" t="s">
        <v>1</v>
      </c>
      <c r="B329" s="4"/>
      <c r="C329" s="4"/>
      <c r="D329" s="4"/>
      <c r="E329" s="4"/>
      <c r="F329" s="4"/>
      <c r="G329" s="4"/>
      <c r="H329" s="4"/>
      <c r="I329" s="4"/>
      <c r="K329" s="3">
        <f aca="true" t="shared" si="36" ref="K329:K334">SUM((B329*8)+(C329*7)+(D329*6)+(E329*5)+(F329*4)+(G329*3)+(H329*2)+I329)</f>
        <v>0</v>
      </c>
      <c r="M329" s="3">
        <f>K329</f>
        <v>0</v>
      </c>
      <c r="N329" s="3">
        <f>K330</f>
        <v>0</v>
      </c>
      <c r="O329" s="3">
        <f>K331</f>
        <v>0</v>
      </c>
      <c r="P329" s="3">
        <f>K332</f>
        <v>0</v>
      </c>
      <c r="Q329" s="3">
        <f>K333</f>
        <v>0</v>
      </c>
      <c r="R329" s="3">
        <f>K334</f>
        <v>0</v>
      </c>
    </row>
    <row r="330" spans="1:11" ht="15">
      <c r="A330" s="1" t="s">
        <v>2</v>
      </c>
      <c r="K330" s="3">
        <f t="shared" si="36"/>
        <v>0</v>
      </c>
    </row>
    <row r="331" spans="1:11" ht="15">
      <c r="A331" s="1" t="s">
        <v>3</v>
      </c>
      <c r="K331" s="3">
        <f t="shared" si="36"/>
        <v>0</v>
      </c>
    </row>
    <row r="332" spans="1:11" ht="15">
      <c r="A332" s="1" t="s">
        <v>4</v>
      </c>
      <c r="K332" s="3">
        <f t="shared" si="36"/>
        <v>0</v>
      </c>
    </row>
    <row r="333" spans="1:11" ht="15">
      <c r="A333" s="1" t="s">
        <v>5</v>
      </c>
      <c r="K333" s="3">
        <f t="shared" si="36"/>
        <v>0</v>
      </c>
    </row>
    <row r="334" spans="1:11" ht="15">
      <c r="A334" s="1" t="s">
        <v>6</v>
      </c>
      <c r="K334" s="3">
        <f t="shared" si="36"/>
        <v>0</v>
      </c>
    </row>
    <row r="336" spans="1:9" ht="15">
      <c r="A336" s="2" t="s">
        <v>51</v>
      </c>
      <c r="B336" s="2" t="s">
        <v>7</v>
      </c>
      <c r="C336" s="2" t="s">
        <v>8</v>
      </c>
      <c r="D336" s="2" t="s">
        <v>9</v>
      </c>
      <c r="E336" s="2" t="s">
        <v>10</v>
      </c>
      <c r="F336" s="2" t="s">
        <v>11</v>
      </c>
      <c r="G336" s="2" t="s">
        <v>12</v>
      </c>
      <c r="H336" s="2" t="s">
        <v>13</v>
      </c>
      <c r="I336" s="2" t="s">
        <v>14</v>
      </c>
    </row>
    <row r="337" s="2" customFormat="1" ht="15"/>
    <row r="338" spans="1:18" ht="15">
      <c r="A338" s="1" t="s">
        <v>1</v>
      </c>
      <c r="B338" s="4"/>
      <c r="C338" s="4"/>
      <c r="D338" s="4"/>
      <c r="E338" s="4"/>
      <c r="F338" s="4"/>
      <c r="G338" s="4"/>
      <c r="H338" s="4"/>
      <c r="I338" s="4"/>
      <c r="K338" s="3">
        <f aca="true" t="shared" si="37" ref="K338:K343">SUM((B338*8)+(C338*7)+(D338*6)+(E338*5)+(F338*4)+(G338*3)+(H338*2)+I338)</f>
        <v>0</v>
      </c>
      <c r="M338" s="3">
        <f>K338</f>
        <v>0</v>
      </c>
      <c r="N338" s="3">
        <f>K339</f>
        <v>0</v>
      </c>
      <c r="O338" s="3">
        <f>K340</f>
        <v>0</v>
      </c>
      <c r="P338" s="3">
        <f>K341</f>
        <v>0</v>
      </c>
      <c r="Q338" s="3">
        <f>K342</f>
        <v>0</v>
      </c>
      <c r="R338" s="3">
        <f>K343</f>
        <v>0</v>
      </c>
    </row>
    <row r="339" spans="1:11" ht="15">
      <c r="A339" s="1" t="s">
        <v>2</v>
      </c>
      <c r="K339" s="3">
        <f t="shared" si="37"/>
        <v>0</v>
      </c>
    </row>
    <row r="340" spans="1:11" ht="15">
      <c r="A340" s="1" t="s">
        <v>3</v>
      </c>
      <c r="K340" s="3">
        <f t="shared" si="37"/>
        <v>0</v>
      </c>
    </row>
    <row r="341" spans="1:11" ht="15">
      <c r="A341" s="1" t="s">
        <v>4</v>
      </c>
      <c r="K341" s="3">
        <f t="shared" si="37"/>
        <v>0</v>
      </c>
    </row>
    <row r="342" spans="1:11" ht="15">
      <c r="A342" s="1" t="s">
        <v>5</v>
      </c>
      <c r="K342" s="3">
        <f t="shared" si="37"/>
        <v>0</v>
      </c>
    </row>
    <row r="343" spans="1:11" ht="15">
      <c r="A343" s="1" t="s">
        <v>6</v>
      </c>
      <c r="K343" s="3">
        <f t="shared" si="37"/>
        <v>0</v>
      </c>
    </row>
    <row r="345" spans="1:9" ht="15">
      <c r="A345" s="2" t="s">
        <v>54</v>
      </c>
      <c r="B345" s="2" t="s">
        <v>7</v>
      </c>
      <c r="C345" s="2" t="s">
        <v>8</v>
      </c>
      <c r="D345" s="2" t="s">
        <v>9</v>
      </c>
      <c r="E345" s="2" t="s">
        <v>10</v>
      </c>
      <c r="F345" s="2" t="s">
        <v>11</v>
      </c>
      <c r="G345" s="2" t="s">
        <v>12</v>
      </c>
      <c r="H345" s="2" t="s">
        <v>13</v>
      </c>
      <c r="I345" s="2" t="s">
        <v>14</v>
      </c>
    </row>
    <row r="346" s="2" customFormat="1" ht="15"/>
    <row r="347" spans="1:18" ht="15">
      <c r="A347" s="1" t="s">
        <v>1</v>
      </c>
      <c r="B347" s="4"/>
      <c r="C347" s="4"/>
      <c r="D347" s="4"/>
      <c r="E347" s="4"/>
      <c r="F347" s="4"/>
      <c r="G347" s="4"/>
      <c r="H347" s="4"/>
      <c r="I347" s="4"/>
      <c r="K347" s="3">
        <f aca="true" t="shared" si="38" ref="K347:K352">SUM((B347*8)+(C347*7)+(D347*6)+(E347*5)+(F347*4)+(G347*3)+(H347*2)+I347)</f>
        <v>0</v>
      </c>
      <c r="M347" s="3">
        <f>K347</f>
        <v>0</v>
      </c>
      <c r="N347" s="3">
        <f>K348</f>
        <v>0</v>
      </c>
      <c r="O347" s="3">
        <f>K349</f>
        <v>0</v>
      </c>
      <c r="P347" s="3">
        <f>K350</f>
        <v>0</v>
      </c>
      <c r="Q347" s="3">
        <f>K351</f>
        <v>0</v>
      </c>
      <c r="R347" s="3">
        <f>K352</f>
        <v>0</v>
      </c>
    </row>
    <row r="348" spans="1:11" ht="15">
      <c r="A348" s="1" t="s">
        <v>2</v>
      </c>
      <c r="K348" s="3">
        <f t="shared" si="38"/>
        <v>0</v>
      </c>
    </row>
    <row r="349" spans="1:11" ht="15">
      <c r="A349" s="1" t="s">
        <v>3</v>
      </c>
      <c r="K349" s="3">
        <f t="shared" si="38"/>
        <v>0</v>
      </c>
    </row>
    <row r="350" spans="1:11" ht="15">
      <c r="A350" s="1" t="s">
        <v>4</v>
      </c>
      <c r="K350" s="3">
        <f t="shared" si="38"/>
        <v>0</v>
      </c>
    </row>
    <row r="351" spans="1:11" ht="15">
      <c r="A351" s="1" t="s">
        <v>5</v>
      </c>
      <c r="K351" s="3">
        <f t="shared" si="38"/>
        <v>0</v>
      </c>
    </row>
    <row r="352" spans="1:11" ht="15">
      <c r="A352" s="1" t="s">
        <v>6</v>
      </c>
      <c r="K352" s="3">
        <f t="shared" si="38"/>
        <v>0</v>
      </c>
    </row>
    <row r="354" spans="1:9" ht="15">
      <c r="A354" s="2" t="s">
        <v>55</v>
      </c>
      <c r="B354" s="2" t="s">
        <v>7</v>
      </c>
      <c r="C354" s="2" t="s">
        <v>8</v>
      </c>
      <c r="D354" s="2" t="s">
        <v>9</v>
      </c>
      <c r="E354" s="2" t="s">
        <v>10</v>
      </c>
      <c r="F354" s="2" t="s">
        <v>11</v>
      </c>
      <c r="G354" s="2" t="s">
        <v>12</v>
      </c>
      <c r="H354" s="2" t="s">
        <v>13</v>
      </c>
      <c r="I354" s="2" t="s">
        <v>14</v>
      </c>
    </row>
    <row r="355" s="2" customFormat="1" ht="15"/>
    <row r="356" spans="1:18" ht="15">
      <c r="A356" s="1" t="s">
        <v>1</v>
      </c>
      <c r="B356" s="4"/>
      <c r="C356" s="4"/>
      <c r="D356" s="4"/>
      <c r="E356" s="4"/>
      <c r="F356" s="4"/>
      <c r="G356" s="4"/>
      <c r="H356" s="4"/>
      <c r="I356" s="4"/>
      <c r="K356" s="3">
        <f aca="true" t="shared" si="39" ref="K356:K361">SUM((B356*8)+(C356*7)+(D356*6)+(E356*5)+(F356*4)+(G356*3)+(H356*2)+I356)</f>
        <v>0</v>
      </c>
      <c r="M356" s="3">
        <f>K356</f>
        <v>0</v>
      </c>
      <c r="N356" s="3">
        <f>K357</f>
        <v>0</v>
      </c>
      <c r="O356" s="3">
        <f>K358</f>
        <v>0</v>
      </c>
      <c r="P356" s="3">
        <f>K359</f>
        <v>0</v>
      </c>
      <c r="Q356" s="3">
        <f>K360</f>
        <v>0</v>
      </c>
      <c r="R356" s="3">
        <f>K361</f>
        <v>0</v>
      </c>
    </row>
    <row r="357" spans="1:11" ht="15">
      <c r="A357" s="1" t="s">
        <v>2</v>
      </c>
      <c r="K357" s="3">
        <f t="shared" si="39"/>
        <v>0</v>
      </c>
    </row>
    <row r="358" spans="1:11" ht="15">
      <c r="A358" s="1" t="s">
        <v>3</v>
      </c>
      <c r="K358" s="3">
        <f t="shared" si="39"/>
        <v>0</v>
      </c>
    </row>
    <row r="359" spans="1:11" ht="15">
      <c r="A359" s="1" t="s">
        <v>4</v>
      </c>
      <c r="K359" s="3">
        <f t="shared" si="39"/>
        <v>0</v>
      </c>
    </row>
    <row r="360" spans="1:11" ht="15">
      <c r="A360" s="1" t="s">
        <v>5</v>
      </c>
      <c r="K360" s="3">
        <f t="shared" si="39"/>
        <v>0</v>
      </c>
    </row>
    <row r="361" spans="1:11" ht="15">
      <c r="A361" s="1" t="s">
        <v>6</v>
      </c>
      <c r="K361" s="3">
        <f t="shared" si="39"/>
        <v>0</v>
      </c>
    </row>
    <row r="363" spans="1:9" ht="15">
      <c r="A363" s="2" t="s">
        <v>52</v>
      </c>
      <c r="B363" s="2" t="s">
        <v>7</v>
      </c>
      <c r="C363" s="2" t="s">
        <v>8</v>
      </c>
      <c r="D363" s="2" t="s">
        <v>9</v>
      </c>
      <c r="E363" s="2" t="s">
        <v>10</v>
      </c>
      <c r="F363" s="2" t="s">
        <v>11</v>
      </c>
      <c r="G363" s="2" t="s">
        <v>12</v>
      </c>
      <c r="H363" s="2" t="s">
        <v>13</v>
      </c>
      <c r="I363" s="2" t="s">
        <v>14</v>
      </c>
    </row>
    <row r="364" s="2" customFormat="1" ht="15"/>
    <row r="365" spans="1:18" ht="15">
      <c r="A365" s="1" t="s">
        <v>1</v>
      </c>
      <c r="B365" s="4">
        <v>1</v>
      </c>
      <c r="C365" s="4"/>
      <c r="D365" s="4"/>
      <c r="E365" s="4"/>
      <c r="F365" s="4"/>
      <c r="G365" s="4"/>
      <c r="H365" s="4"/>
      <c r="I365" s="4"/>
      <c r="K365" s="3">
        <f aca="true" t="shared" si="40" ref="K365:K370">SUM((B365*8)+(C365*7)+(D365*6)+(E365*5)+(F365*4)+(G365*3)+(H365*2)+I365)</f>
        <v>8</v>
      </c>
      <c r="M365" s="3">
        <f>K365</f>
        <v>8</v>
      </c>
      <c r="N365" s="3">
        <f>K366</f>
        <v>8</v>
      </c>
      <c r="O365" s="3">
        <f>K367</f>
        <v>8</v>
      </c>
      <c r="P365" s="3">
        <f>K368</f>
        <v>8</v>
      </c>
      <c r="Q365" s="3">
        <f>K369</f>
        <v>8</v>
      </c>
      <c r="R365" s="3">
        <f>K370</f>
        <v>8</v>
      </c>
    </row>
    <row r="366" spans="1:11" ht="15">
      <c r="A366" s="1" t="s">
        <v>2</v>
      </c>
      <c r="B366" s="1">
        <v>1</v>
      </c>
      <c r="K366" s="3">
        <f t="shared" si="40"/>
        <v>8</v>
      </c>
    </row>
    <row r="367" spans="1:11" ht="15">
      <c r="A367" s="1" t="s">
        <v>3</v>
      </c>
      <c r="B367" s="1">
        <v>1</v>
      </c>
      <c r="K367" s="3">
        <f t="shared" si="40"/>
        <v>8</v>
      </c>
    </row>
    <row r="368" spans="1:11" ht="15">
      <c r="A368" s="1" t="s">
        <v>4</v>
      </c>
      <c r="B368" s="1">
        <v>1</v>
      </c>
      <c r="K368" s="3">
        <f t="shared" si="40"/>
        <v>8</v>
      </c>
    </row>
    <row r="369" spans="1:11" ht="15">
      <c r="A369" s="1" t="s">
        <v>5</v>
      </c>
      <c r="B369" s="1">
        <v>1</v>
      </c>
      <c r="K369" s="3">
        <f t="shared" si="40"/>
        <v>8</v>
      </c>
    </row>
    <row r="370" spans="1:11" ht="15">
      <c r="A370" s="1" t="s">
        <v>6</v>
      </c>
      <c r="B370" s="1">
        <v>1</v>
      </c>
      <c r="K370" s="3">
        <f t="shared" si="40"/>
        <v>8</v>
      </c>
    </row>
    <row r="372" spans="7:18" ht="15">
      <c r="G372" s="6"/>
      <c r="H372" s="6" t="s">
        <v>56</v>
      </c>
      <c r="I372" s="6"/>
      <c r="J372" s="6"/>
      <c r="K372" s="7"/>
      <c r="L372" s="7"/>
      <c r="M372" s="5">
        <f aca="true" t="shared" si="41" ref="M372:R372">SUM(M194:M370)</f>
        <v>32</v>
      </c>
      <c r="N372" s="5">
        <f t="shared" si="41"/>
        <v>71</v>
      </c>
      <c r="O372" s="5">
        <f t="shared" si="41"/>
        <v>77</v>
      </c>
      <c r="P372" s="5">
        <f t="shared" si="41"/>
        <v>77</v>
      </c>
      <c r="Q372" s="5">
        <f t="shared" si="41"/>
        <v>67</v>
      </c>
      <c r="R372" s="5">
        <f t="shared" si="41"/>
        <v>88</v>
      </c>
    </row>
    <row r="373" spans="13:18" ht="15">
      <c r="M373" s="2">
        <v>1999</v>
      </c>
      <c r="N373" s="2">
        <v>2001</v>
      </c>
      <c r="O373" s="2">
        <v>2003</v>
      </c>
      <c r="P373" s="2">
        <v>2005</v>
      </c>
      <c r="Q373" s="2">
        <v>2007</v>
      </c>
      <c r="R373" s="2">
        <v>2009</v>
      </c>
    </row>
    <row r="375" spans="6:18" ht="15">
      <c r="F375" s="8"/>
      <c r="G375" s="8"/>
      <c r="H375" s="8" t="s">
        <v>57</v>
      </c>
      <c r="I375" s="8"/>
      <c r="J375" s="8"/>
      <c r="K375" s="9"/>
      <c r="L375" s="9"/>
      <c r="M375" s="10">
        <f aca="true" t="shared" si="42" ref="M375:R375">(M186+M372)</f>
        <v>72</v>
      </c>
      <c r="N375" s="10">
        <f t="shared" si="42"/>
        <v>119</v>
      </c>
      <c r="O375" s="10">
        <f t="shared" si="42"/>
        <v>131</v>
      </c>
      <c r="P375" s="10">
        <f t="shared" si="42"/>
        <v>124</v>
      </c>
      <c r="Q375" s="10">
        <f t="shared" si="42"/>
        <v>145</v>
      </c>
      <c r="R375" s="10">
        <f t="shared" si="42"/>
        <v>165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2009-07-12T10:41:43Z</dcterms:created>
  <dcterms:modified xsi:type="dcterms:W3CDTF">2009-07-12T15:54:25Z</dcterms:modified>
  <cp:category/>
  <cp:version/>
  <cp:contentType/>
  <cp:contentStatus/>
</cp:coreProperties>
</file>